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structions" sheetId="1" r:id="rId5"/>
    <sheet state="visible" name="Zone Inputs 1-20" sheetId="2" r:id="rId6"/>
    <sheet state="visible" name="Zone Inputs 21-40" sheetId="3" r:id="rId7"/>
    <sheet state="visible" name="Zone Inputs 41-60" sheetId="4" r:id="rId8"/>
    <sheet state="visible" name="Lists" sheetId="5" r:id="rId9"/>
    <sheet state="visible" name="Defaults &amp; Examples" sheetId="6" r:id="rId10"/>
    <sheet state="visible" name="Field Guide" sheetId="7" r:id="rId11"/>
    <sheet state="visible" name="Profiles &amp; Test Basis" sheetId="8" r:id="rId12"/>
  </sheets>
  <definedNames/>
  <calcPr/>
</workbook>
</file>

<file path=xl/sharedStrings.xml><?xml version="1.0" encoding="utf-8"?>
<sst xmlns="http://schemas.openxmlformats.org/spreadsheetml/2006/main" count="604" uniqueCount="437">
  <si>
    <t xml:space="preserve">                                                                                                               ASHRAE 62.1-2025 IAQP Zone Inputs - Zones 1 to 20</t>
  </si>
  <si>
    <t>ASHRAE 62.1-2025 IAQP - Engineer Zone Input Workbook</t>
  </si>
  <si>
    <t xml:space="preserve">                                                                                                             ASHRAE 62.1-2025 IAQP Zone Inputs - Zones 41 to 60</t>
  </si>
  <si>
    <t xml:space="preserve">                                                                                                              ASHRAE 62.1-2025 IAQP Zone Inputs - Zones 21 to 40</t>
  </si>
  <si>
    <t>Purpose</t>
  </si>
  <si>
    <t>Separate input workbook for transferring zone data into the IAQP calculator.</t>
  </si>
  <si>
    <t>Project information is linked from Zone Inputs 1-20. Edit it there; keep the formulas in the gray fields below intact.</t>
  </si>
  <si>
    <t>Capacity</t>
  </si>
  <si>
    <t>Each Zone Input sheet accepts 20 zones.</t>
  </si>
  <si>
    <t>Input cells</t>
  </si>
  <si>
    <t>Light-blue cells are engineer inputs. Gray project fields on the later Zone Inputs sheets are linked from the first sheet; keep their formulas intact.</t>
  </si>
  <si>
    <t>Project fields</t>
  </si>
  <si>
    <t>Representative's Name</t>
  </si>
  <si>
    <t>Enter project information once on Zone Inputs 1-20: Representative at A4, Engineer / Firm at E4, Contractor at J4 and Job at O4. To change it, edit those cells on the first sheet. Zone Inputs 21-40 and 41-60 update automatically.</t>
  </si>
  <si>
    <t>Zone fields</t>
  </si>
  <si>
    <t>Enter one project zone per blank row (rows 8-27) on the Zone Inputs sheets. No sample assumptions are prefilled.</t>
  </si>
  <si>
    <t>Blank values</t>
  </si>
  <si>
    <t>Blank optional inputs use the calculator defaults. Invalid numeric text and out-of-range values are import errors; correct them before calculating. Numeric zero remains an explicit override where allowed.</t>
  </si>
  <si>
    <t>Outside air treatment</t>
  </si>
  <si>
    <t>Select Yes in "Outside Air Treated with Carbon + Ionization" when the outdoor-air stream receives carbon plus ionization treatment. Leave blank or select No otherwise. Yes applies gas-phase carbon treatment to the outdoor air only, so a recirculating air handler can remain ionization only.</t>
  </si>
  <si>
    <t>Engineer's Name / Firm</t>
  </si>
  <si>
    <t>Product schedule</t>
  </si>
  <si>
    <t>Optional columns Y:AA select the air purification schedule product per zone. Leave them blank to let the calculator suggest a device and quantity from the supply air. Device Quantity accepts a whole number; leave blank to auto-size.</t>
  </si>
  <si>
    <t>Expansion</t>
  </si>
  <si>
    <t>Contractor's Name</t>
  </si>
  <si>
    <t>For more than 60 zones, copy a Zone Inputs sheet and give it a unique name beginning with Zone Inputs (for example, Zone Inputs 61-80). Keep row-7 headers and column positions. Clear the copied zone entries in A8:AA27 before entering additional zones; preserve the project-field links.</t>
  </si>
  <si>
    <t>Examples</t>
  </si>
  <si>
    <t>The Defaults &amp; Examples sheet lists earlier starter selections for reference only. It is separate from the project-entry sheets and is not imported as zone data.</t>
  </si>
  <si>
    <t>True defaults</t>
  </si>
  <si>
    <t>Job Name</t>
  </si>
  <si>
    <t>The Value when blank column describes calculator fallback behavior, not a recommended project specification. Earlier starter examples can differ: blank filter inputs use None, not MERV 13 or MERV 8.</t>
  </si>
  <si>
    <t>Project review</t>
  </si>
  <si>
    <t>Enter the actual filters, air-cleaner selection, mounting location and design temperatures for your project. Earlier starter examples are not project data.</t>
  </si>
  <si>
    <t>Enter project information here once. The project fields on Zone Inputs 21-40 and 41-60 update automatically.</t>
  </si>
  <si>
    <t>Field guide</t>
  </si>
  <si>
    <t>See Field Guide for required and optional columns, units, blank-override behavior, PM2.5 efficiency format and system-type choices. Enter numeric values without unit text.</t>
  </si>
  <si>
    <t>Profiles and test basis</t>
  </si>
  <si>
    <t>See Profiles &amp; Test Basis for all source-profile multipliers, emission/outdoor inputs, cleaner assumptions and missing product-test evidence. The selection label alone does not verify tested performance.</t>
  </si>
  <si>
    <t>Numeric checks</t>
  </si>
  <si>
    <t>Enter numbers without unit text. G and I require fractions from 0 to 1; E and N allow zero or positive numbers; AA requires a whole number of at least 1. Positive area, height, Ez and supply values are required when entered. Blank rows are skipped; partially filled rows are checked.</t>
  </si>
  <si>
    <t>ZONE IDENTIFICATION</t>
  </si>
  <si>
    <t>FILTRATION</t>
  </si>
  <si>
    <t>IAQP SYSTEM</t>
  </si>
  <si>
    <t>COOLING DESIGN</t>
  </si>
  <si>
    <t>HEATING DESIGN</t>
  </si>
  <si>
    <t>OUTDOOR AIR TREATMENT</t>
  </si>
  <si>
    <t>PRODUCT SCHEDULE (OPTIONAL)</t>
  </si>
  <si>
    <t>Zone Name</t>
  </si>
  <si>
    <t>Zone Use / Occupancy Category</t>
  </si>
  <si>
    <t>Area (ft²)</t>
  </si>
  <si>
    <t>Zone Height (ft)</t>
  </si>
  <si>
    <t>Desired Occupant Quantity Override</t>
  </si>
  <si>
    <t>Outside-Air Filter Efficiency</t>
  </si>
  <si>
    <t>OA Filter PM2.5 Efficiency Override</t>
  </si>
  <si>
    <t>Return-Air Filter Efficiency</t>
  </si>
  <si>
    <t>Return Filter PM2.5 Efficiency Override</t>
  </si>
  <si>
    <t>Zone Air Distribution Effectiveness Ez</t>
  </si>
  <si>
    <t>System Type / Filter Location</t>
  </si>
  <si>
    <t>Supply Air CFM Vpz</t>
  </si>
  <si>
    <t>Design / Maximum Supply Air CFM Vpz,max</t>
  </si>
  <si>
    <t>Desired OA CFM per Person</t>
  </si>
  <si>
    <t>Source Profile</t>
  </si>
  <si>
    <t>Air Cleaner Used (145.2 Tested)</t>
  </si>
  <si>
    <t>Device Mounting Location</t>
  </si>
  <si>
    <t>OA Design Dry Bulb (°F)</t>
  </si>
  <si>
    <t>OA Design Wet Bulb (°F)</t>
  </si>
  <si>
    <t>DOAS Cooling Coil LAT Dry Bulb (°F)</t>
  </si>
  <si>
    <t>DOAS Cooling Coil LAT Wet Bulb (°F)</t>
  </si>
  <si>
    <t>OA Heating Design Temperature (°F)</t>
  </si>
  <si>
    <t>DOAS Heating LAT Dry Bulb (°F)</t>
  </si>
  <si>
    <t>Outside Air Treated with Carbon + Ionization</t>
  </si>
  <si>
    <t>Air Handler Type</t>
  </si>
  <si>
    <t>Device Model</t>
  </si>
  <si>
    <t>Device Quantity</t>
  </si>
  <si>
    <t>Filter Type</t>
  </si>
  <si>
    <t>System Type</t>
  </si>
  <si>
    <t>Air Cleaner Used</t>
  </si>
  <si>
    <t>Zone Use / Occupancy</t>
  </si>
  <si>
    <t>Yes / No</t>
  </si>
  <si>
    <t>None</t>
  </si>
  <si>
    <t>None - VAV / 100% OA</t>
  </si>
  <si>
    <t>Inside air handler cabinet</t>
  </si>
  <si>
    <t>Carbon Media and Ionization</t>
  </si>
  <si>
    <t>Animal exam room (veterinary office)</t>
  </si>
  <si>
    <t>Manual only</t>
  </si>
  <si>
    <t>Yes</t>
  </si>
  <si>
    <t>Air handler cabinet (small / closet)</t>
  </si>
  <si>
    <t>AEIRO Pure Mini</t>
  </si>
  <si>
    <t>MERV 8</t>
  </si>
  <si>
    <t>A - Constant volume</t>
  </si>
  <si>
    <t>Duct mounted, downstream of the air handler</t>
  </si>
  <si>
    <t>Ionization only</t>
  </si>
  <si>
    <t>Animal imaging (MRI/CT/PET)</t>
  </si>
  <si>
    <t>Low estimate (0.50x sample)</t>
  </si>
  <si>
    <t>No</t>
  </si>
  <si>
    <t>Rooftop or large built-up air handler</t>
  </si>
  <si>
    <t>Phenomenal Aire Series C6 Pulse</t>
  </si>
  <si>
    <t>MERV 11</t>
  </si>
  <si>
    <t>A - VAV / constant OA</t>
  </si>
  <si>
    <t>Duct or plenum mounted at the air handler discharge</t>
  </si>
  <si>
    <t>Animal operating rooms</t>
  </si>
  <si>
    <t>Typical estimate (0.75x sample)</t>
  </si>
  <si>
    <t>Duct or VAV downstream of the air handler</t>
  </si>
  <si>
    <t>Phenomenal Aire Series C10 Pulse</t>
  </si>
  <si>
    <t>MERV 13</t>
  </si>
  <si>
    <t>B - Constant volume</t>
  </si>
  <si>
    <t>Cooling coil inlet</t>
  </si>
  <si>
    <t>Animal postoperative recovery room</t>
  </si>
  <si>
    <t>Classroom sample (1.00x)</t>
  </si>
  <si>
    <t>Coil face (modular rail)</t>
  </si>
  <si>
    <t>AEIRO Rail</t>
  </si>
  <si>
    <t>MERV 14</t>
  </si>
  <si>
    <t>B - VAV / 100% OA</t>
  </si>
  <si>
    <t>Inside ductless mini-split or fan coil housing</t>
  </si>
  <si>
    <t>Animal preparation rooms</t>
  </si>
  <si>
    <t>High estimate (1.50x sample)</t>
  </si>
  <si>
    <t>Ductless mini-split or fan coil</t>
  </si>
  <si>
    <t>Phenomenal Aire Series D18 Pulse</t>
  </si>
  <si>
    <t>MERV 15</t>
  </si>
  <si>
    <t>B - VAV / constant OA</t>
  </si>
  <si>
    <t>Floor standing in the occupied space</t>
  </si>
  <si>
    <t>Animal procedure room</t>
  </si>
  <si>
    <t>No ductwork (standalone room unit)</t>
  </si>
  <si>
    <t>AEIRO Pure C150</t>
  </si>
  <si>
    <t>MERV 16</t>
  </si>
  <si>
    <t>Animal surgery scrub</t>
  </si>
  <si>
    <t>HEPA 99.97%</t>
  </si>
  <si>
    <t>Large-animal holding room</t>
  </si>
  <si>
    <t>Necropsy</t>
  </si>
  <si>
    <t>Small-animal-cage room (static cages)</t>
  </si>
  <si>
    <t>Small-animal-cage room (ventilated cages)</t>
  </si>
  <si>
    <t>Booking/waiting</t>
  </si>
  <si>
    <t>Cell</t>
  </si>
  <si>
    <t>Dayroom</t>
  </si>
  <si>
    <t>Guard stations</t>
  </si>
  <si>
    <t>Art classroom</t>
  </si>
  <si>
    <t>Assembly without fixed seats - concentrated (chairs only - fixed)</t>
  </si>
  <si>
    <t>Classrooms (ages 5 to 8)</t>
  </si>
  <si>
    <t>Classrooms (age 9+)</t>
  </si>
  <si>
    <t>Corridors (ages 5+)</t>
  </si>
  <si>
    <t>Daycare sickroom</t>
  </si>
  <si>
    <t>Daycare (through age 4)</t>
  </si>
  <si>
    <t>Information technology equipment facilities (occupiable) - Educational</t>
  </si>
  <si>
    <t>Lecture hall (fixed seats)</t>
  </si>
  <si>
    <t>Libraries - Educational</t>
  </si>
  <si>
    <t>Media center</t>
  </si>
  <si>
    <t>Multiuse assembly (tables and chairs)</t>
  </si>
  <si>
    <t>Music/theater/dance</t>
  </si>
  <si>
    <t>Science laboratories</t>
  </si>
  <si>
    <t>University/college laboratories</t>
  </si>
  <si>
    <t>Wood/metal shop</t>
  </si>
  <si>
    <t>Bars, cocktail lounges</t>
  </si>
  <si>
    <t>Cafeteria/fast-food dining</t>
  </si>
  <si>
    <t>Kitchen (cooking)</t>
  </si>
  <si>
    <t>Restaurant dining rooms</t>
  </si>
  <si>
    <t>Break rooms</t>
  </si>
  <si>
    <t>Coffee stations</t>
  </si>
  <si>
    <t>Conference/meeting</t>
  </si>
  <si>
    <t>Corridors - General</t>
  </si>
  <si>
    <t>Occupiable storage rooms for liquids or gels</t>
  </si>
  <si>
    <t>Barracks sleeping areas</t>
  </si>
  <si>
    <t>Bedroom/living room</t>
  </si>
  <si>
    <t>Laundry rooms, central</t>
  </si>
  <si>
    <t>Laundry rooms within dwelling units</t>
  </si>
  <si>
    <t>Lobbies/prefunction</t>
  </si>
  <si>
    <t>Multipurpose assembly</t>
  </si>
  <si>
    <t>Banks or bank lobbies</t>
  </si>
  <si>
    <t>Bank vaults/safe deposit</t>
  </si>
  <si>
    <t>Freezer and refrigerated spaces (&lt;50 F [10 C])</t>
  </si>
  <si>
    <t>Information technology equipment facilities (occupiable) - Misc.</t>
  </si>
  <si>
    <t>Manufacturing where hazardous materials are not used</t>
  </si>
  <si>
    <t>Manufacturing where hazardous materials are used</t>
  </si>
  <si>
    <t>Pharmacy (prep. area)</t>
  </si>
  <si>
    <t>Photo studios</t>
  </si>
  <si>
    <t>Shipping/receiving</t>
  </si>
  <si>
    <t>Sorting, packing, light assembly</t>
  </si>
  <si>
    <t>Telephone closets</t>
  </si>
  <si>
    <t>Transportation waiting</t>
  </si>
  <si>
    <t>Warehouses</t>
  </si>
  <si>
    <t>Main entry lobbies</t>
  </si>
  <si>
    <t>Occupiable storage rooms for dry materials</t>
  </si>
  <si>
    <t>Office space</t>
  </si>
  <si>
    <t>Reception areas</t>
  </si>
  <si>
    <t>Telephone/data entry</t>
  </si>
  <si>
    <t>Auditorium seating area</t>
  </si>
  <si>
    <t>Courtrooms</t>
  </si>
  <si>
    <t>Legislative chambers</t>
  </si>
  <si>
    <t>Libraries - Public Assembly</t>
  </si>
  <si>
    <t>Lobbies</t>
  </si>
  <si>
    <t>Museums (children's)</t>
  </si>
  <si>
    <t>Museums/galleries</t>
  </si>
  <si>
    <t>Places of religious worship</t>
  </si>
  <si>
    <t>Common corridors - Residential</t>
  </si>
  <si>
    <t>Sales (except as below)</t>
  </si>
  <si>
    <t>Barbershop</t>
  </si>
  <si>
    <t>Beauty and nail salons</t>
  </si>
  <si>
    <t>Coin-operated laundries</t>
  </si>
  <si>
    <t>Mall common areas</t>
  </si>
  <si>
    <t>Pet shops (animal areas)</t>
  </si>
  <si>
    <t>Supermarket</t>
  </si>
  <si>
    <t>Bowling alley (seating)</t>
  </si>
  <si>
    <t>Disco/dance floors</t>
  </si>
  <si>
    <t>Gambling casinos</t>
  </si>
  <si>
    <t>Game arcades</t>
  </si>
  <si>
    <t>Gym, sports arena (play area)</t>
  </si>
  <si>
    <t>Health club/aerobics room</t>
  </si>
  <si>
    <t>Health club/weight rooms</t>
  </si>
  <si>
    <t>Spectator areas</t>
  </si>
  <si>
    <t>Stages, studios</t>
  </si>
  <si>
    <t>Swimming (pool and deck)</t>
  </si>
  <si>
    <t>Light-blue cells are engineer inputs; all project-entry rows start blank. See Defaults &amp; Examples for calculator fallback values and earlier starter selections. Select Yes for outdoor-air treatment only when that stream is treated with carbon plus ionization.</t>
  </si>
  <si>
    <t>Calculator Defaults &amp; Earlier Starter Examples</t>
  </si>
  <si>
    <t>REFERENCE ONLY — These rows are not imported as project zones.</t>
  </si>
  <si>
    <t>Earlier starter examples are listed separately below. Enter actual project values in the blank Zone Inputs sheets.</t>
  </si>
  <si>
    <t>Value when blank describes existing calculator fallback behavior. Confirm filters, cleaner selections and design temperatures for your project.</t>
  </si>
  <si>
    <t>Input</t>
  </si>
  <si>
    <t>Value when blank</t>
  </si>
  <si>
    <t>Previous starter example</t>
  </si>
  <si>
    <t>Zone height (ft)</t>
  </si>
  <si>
    <t>Not prefilled</t>
  </si>
  <si>
    <t>Outdoor-air filter</t>
  </si>
  <si>
    <t>Return-air filter</t>
  </si>
  <si>
    <t>Zone air distribution effectiveness (Ez)</t>
  </si>
  <si>
    <t>System type</t>
  </si>
  <si>
    <t>Outdoor air per person (CFM/person)</t>
  </si>
  <si>
    <t>Source profile</t>
  </si>
  <si>
    <t>Air cleaner</t>
  </si>
  <si>
    <t>Carbon Media and Ionization (with an import warning)</t>
  </si>
  <si>
    <t>Mounting location</t>
  </si>
  <si>
    <t>No fallback; left blank</t>
  </si>
  <si>
    <t>Cooling outdoor-air dry bulb (°F)</t>
  </si>
  <si>
    <t>Cooling outdoor-air wet bulb (°F)</t>
  </si>
  <si>
    <t>Cooling leaving-air dry bulb (°F)</t>
  </si>
  <si>
    <t>Cooling leaving-air wet bulb (°F)</t>
  </si>
  <si>
    <t>Heating outdoor-air dry bulb (°F)</t>
  </si>
  <si>
    <t>Heating leaving-air dry bulb (°F)</t>
  </si>
  <si>
    <t>Outdoor air treated with carbon + ionization</t>
  </si>
  <si>
    <t>An earlier starter example remains an example even when it matches the calculator's fallback. No values from this reference sheet are copied into project rows.</t>
  </si>
  <si>
    <t>Source: AEIRO Development import behavior and earlier starter values, reviewed 2026-10-08.</t>
  </si>
  <si>
    <t>Engineer Zone Input Workbook — Field Guide</t>
  </si>
  <si>
    <t>Enter project zones only in rows 8–27 on the three Zone Inputs sheets. This guide is reference-only and is not imported as zone data.</t>
  </si>
  <si>
    <t>Required means import validation needs the value. Optional means blank uses the behavior shown below; it does not mean the assumption is appropriate for every project.</t>
  </si>
  <si>
    <t>Use numeric cells without unit text. Leave an optional override empty to use its default; numeric 0 is explicit where allowed. Invalid numeric text produces an import error that must be corrected.</t>
  </si>
  <si>
    <t>OA = outdoor air; LAT = leaving-air temperature; CFM = cubic feet per minute; VAV = variable air volume. Confirm the actual filters, design conditions and system configuration.</t>
  </si>
  <si>
    <t>Column</t>
  </si>
  <si>
    <t>Required / optional</t>
  </si>
  <si>
    <t>Units and entry format</t>
  </si>
  <si>
    <t>When blank</t>
  </si>
  <si>
    <t>A</t>
  </si>
  <si>
    <t>Recommended</t>
  </si>
  <si>
    <t>Text; use a unique zone label.</t>
  </si>
  <si>
    <t>The importer assigns Zone 1, Zone 2, etc. when a valid zone has no name.</t>
  </si>
  <si>
    <t>B</t>
  </si>
  <si>
    <t>Required</t>
  </si>
  <si>
    <t>Choose a category from the dropdown.</t>
  </si>
  <si>
    <t>An empty or unrecognized category is a validation error.</t>
  </si>
  <si>
    <t>C</t>
  </si>
  <si>
    <t>Area</t>
  </si>
  <si>
    <t>ft²; numeric value greater than 0.</t>
  </si>
  <si>
    <t>Imports as 0 and fails validation.</t>
  </si>
  <si>
    <t>D</t>
  </si>
  <si>
    <t>Zone Height</t>
  </si>
  <si>
    <t>Optional</t>
  </si>
  <si>
    <t>ft; positive numeric value.</t>
  </si>
  <si>
    <t>Uses 9 ft. Height is currently a reference input.</t>
  </si>
  <si>
    <t>E</t>
  </si>
  <si>
    <t>Optional override</t>
  </si>
  <si>
    <t>Number of people, 0 or greater. A numeric 0 is an explicit override.</t>
  </si>
  <si>
    <t>Uses area × the selected occupancy category's density / 1,000 ft².</t>
  </si>
  <si>
    <t>F</t>
  </si>
  <si>
    <t>Optional selection</t>
  </si>
  <si>
    <t>Choose a filter rating from the dropdown.</t>
  </si>
  <si>
    <t>Uses None (0 PM2.5 filter efficiency), unless G supplies an override.</t>
  </si>
  <si>
    <t>G</t>
  </si>
  <si>
    <t>Fraction from 0 to 1; enter 0.85 for 85%. See the PM2.5 format note below.</t>
  </si>
  <si>
    <t>Uses the PM2.5 efficiency associated with the filter selected in F.</t>
  </si>
  <si>
    <t>H</t>
  </si>
  <si>
    <t>Uses None (0 PM2.5 filter efficiency), unless I supplies an override.</t>
  </si>
  <si>
    <t>I</t>
  </si>
  <si>
    <t>Uses the PM2.5 efficiency associated with the filter selected in H.</t>
  </si>
  <si>
    <t>J</t>
  </si>
  <si>
    <t>Unitless number greater than 0; normally 0.5–1.2. Enter the project value.</t>
  </si>
  <si>
    <t>Uses 1.</t>
  </si>
  <si>
    <t>K</t>
  </si>
  <si>
    <t>Optional; confirm</t>
  </si>
  <si>
    <t>Select the actual system. The six dropdown choices are explained below.</t>
  </si>
  <si>
    <t>Uses B - Constant volume. Unrecognized text also falls back to that choice, with a warning.</t>
  </si>
  <si>
    <t>L</t>
  </si>
  <si>
    <t>CFM, greater than 0. Constant volume: design supply. VAV: minimum supply (Vpz,min).</t>
  </si>
  <si>
    <t>M</t>
  </si>
  <si>
    <t>Required for VAV</t>
  </si>
  <si>
    <t>CFM. For VAV, must exceed L. For constant volume, optional; if entered, must be at least L.</t>
  </si>
  <si>
    <t>VAV: validation error. Constant volume: L remains the design supply; no VAV airflow reduction is applied.</t>
  </si>
  <si>
    <t>N</t>
  </si>
  <si>
    <t>CFM/person; numeric value, 0 or greater. Zone desired OA = this value × occupant count.</t>
  </si>
  <si>
    <t>Uses 5 CFM/person. A numeric 0 remains an explicit zero.</t>
  </si>
  <si>
    <t>O</t>
  </si>
  <si>
    <t>Choose the applicable profile from the dropdown; confirm the project assumption.</t>
  </si>
  <si>
    <t>Uses Classroom sample (1.00x).</t>
  </si>
  <si>
    <t>P</t>
  </si>
  <si>
    <t>Dropdown: Carbon Media and Ionization, or Ionization only.</t>
  </si>
  <si>
    <t>Uses Carbon Media and Ionization and issues an import warning. Unsupported text is a validation error.</t>
  </si>
  <si>
    <t>Q</t>
  </si>
  <si>
    <t>Choose the intended mounting location from the dropdown.</t>
  </si>
  <si>
    <t>No mounting override is imported. The product schedule uses the selected device's default mounting.</t>
  </si>
  <si>
    <t>R</t>
  </si>
  <si>
    <t>OA Design Dry Bulb</t>
  </si>
  <si>
    <t>°F; cooling outdoor-air dry-bulb temperature.</t>
  </si>
  <si>
    <t>Uses 95°F.</t>
  </si>
  <si>
    <t>S</t>
  </si>
  <si>
    <t>OA Design Wet Bulb</t>
  </si>
  <si>
    <t>°F; cooling outdoor-air wet bulb. Must not exceed R.</t>
  </si>
  <si>
    <t>Uses 76°F; still checked against R.</t>
  </si>
  <si>
    <t>T</t>
  </si>
  <si>
    <t>DOAS Cooling Coil LAT Dry Bulb</t>
  </si>
  <si>
    <t>°F; cooling leaving-air dry bulb (LAT).</t>
  </si>
  <si>
    <t>Uses 55°F.</t>
  </si>
  <si>
    <t>U</t>
  </si>
  <si>
    <t>DOAS Cooling Coil LAT Wet Bulb</t>
  </si>
  <si>
    <t>°F; cooling leaving-air wet bulb. Must not exceed T.</t>
  </si>
  <si>
    <t>Uses 55°F; still checked against T.</t>
  </si>
  <si>
    <t>V</t>
  </si>
  <si>
    <t>OA Heating Design Temperature</t>
  </si>
  <si>
    <t>°F; heating outdoor-air dry bulb.</t>
  </si>
  <si>
    <t>Uses 20°F.</t>
  </si>
  <si>
    <t>W</t>
  </si>
  <si>
    <t>DOAS Heating LAT Dry Bulb</t>
  </si>
  <si>
    <t>°F; heating leaving-air dry bulb.</t>
  </si>
  <si>
    <t>Uses 90°F.</t>
  </si>
  <si>
    <t>X</t>
  </si>
  <si>
    <t>Yes / No dropdown. Select Yes only when that treatment is applied to the outdoor-air stream.</t>
  </si>
  <si>
    <t>Uses No. This flag does not add carbon treatment to a recirculated stream selected as Ionization only.</t>
  </si>
  <si>
    <t>Y</t>
  </si>
  <si>
    <t>Optional schedule</t>
  </si>
  <si>
    <t>Choose the air-handler category from the dropdown.</t>
  </si>
  <si>
    <t>No category override; the schedule suggests a device using its default selection logic and supply airflow.</t>
  </si>
  <si>
    <t>Z</t>
  </si>
  <si>
    <t>Select an available model from the dropdown.</t>
  </si>
  <si>
    <t>The schedule suggests a model from the air-handler type and supply airflow.</t>
  </si>
  <si>
    <t>AA</t>
  </si>
  <si>
    <t>Whole number, 1 or greater, for a fixed device count.</t>
  </si>
  <si>
    <t>The schedule sizes quantity from device capacity and supply airflow, or requests coordination for models not sized by CFM.</t>
  </si>
  <si>
    <t>PM2.5 overrides — columns G and I</t>
  </si>
  <si>
    <t>Use a decimal fraction from 0 to 1: 0 = 0%, 0.85 = 85%, and 1 = 100%. Enter 0.85, not the whole number 85. The importer does not divide whole-number percentages by 100.</t>
  </si>
  <si>
    <t>A true numeric Excel percentage such as 85% stores 0.85 and imports correctly. A text string such as '85%' is rejected as nonnumeric. Prefer entering 0.85 directly.</t>
  </si>
  <si>
    <t>A blank G uses the filter rating in F; a blank I uses H. An explicit numeric 0 overrides the selected filter with zero filter efficiency. Air-cleaner particulate treatment is applied separately.</t>
  </si>
  <si>
    <t>G and I are checked as fractions from 0 to 1 in the workbook and importer. Invalid pasted values are reported during import even if spreadsheet validation was bypassed. Correct errors before calculating.</t>
  </si>
  <si>
    <t>System-type choices — column K</t>
  </si>
  <si>
    <t>Select the actual dropdown label. A and B describe the calculator's cleaner-location branches, not equipment brands. The descriptions below concern branch treatment; separate filter and cleaner selections still apply.</t>
  </si>
  <si>
    <t>Dropdown choice</t>
  </si>
  <si>
    <t>Calculator branch</t>
  </si>
  <si>
    <t>Airflow entries</t>
  </si>
  <si>
    <t>100% outdoor-air VAV branch without cleaner credit in the branch equation.</t>
  </si>
  <si>
    <t>L = minimum CFM; M = maximum CFM, strictly greater than L.</t>
  </si>
  <si>
    <t>Constant-volume branch; cleaner credit applies to the recirculated stream.</t>
  </si>
  <si>
    <t>L = design CFM; M is optional.</t>
  </si>
  <si>
    <t>VAV with constant outdoor airflow; cleaner credit applies to the recirculated stream.</t>
  </si>
  <si>
    <t>Constant-volume branch; cleaner credit also applies to the outdoor-air stream.</t>
  </si>
  <si>
    <t>L = design CFM; M is optional. This is the blank-input fallback.</t>
  </si>
  <si>
    <t>100% outdoor-air VAV branch with cleaner credit on the outdoor-air stream.</t>
  </si>
  <si>
    <t>VAV with constant outdoor airflow; cleaner credit also applies to the outdoor-air stream.</t>
  </si>
  <si>
    <t>All choices containing VAV require both L and M, with M greater than L. The calculator derives its VAV airflow fraction from L ÷ M. Constant-volume branches use a fraction of 1.</t>
  </si>
  <si>
    <t>Project fields and final checks</t>
  </si>
  <si>
    <t>Enter project information once on Zone Inputs 1-20: Representative A4, Engineer / Firm E4, Contractor J4 and Job O4. These text fields are optional for parsing; blanks stay blank. The gray fields on later sheets link here automatically. Edit the first sheet and keep the linked formulas intact.</t>
  </si>
  <si>
    <t>Choose a recognized occupancy category and enter positive area and supply airflow. Cooling wet bulb must not exceed dry bulb (S ≤ R and U ≤ T). Desired outdoor airflow (N × occupants) must stay below L under the current validator.</t>
  </si>
  <si>
    <t>Keep column positions and row-7 headers intact. Completely blank rows are skipped; partially filled rows are validated. For more than 60 zones, copy a sheet, keep its name beginning with Zone Inputs, and clear copied zone entries before entering new zones. Review all import errors and warnings.</t>
  </si>
  <si>
    <t>See Defaults &amp; Examples for blank-input fallbacks. Profiles &amp; Test Basis documents source assumptions, cleaner coefficients and the product-test evidence still needed.</t>
  </si>
  <si>
    <t>Source: AEIRO Development workbook importer, validation, system mapping and schedule behavior; reviewed 2026-10-08.</t>
  </si>
  <si>
    <t>Zone Input — Profiles &amp; Test Basis</t>
  </si>
  <si>
    <t>Evidence status: model inputs are documented. Applicable model/configuration-specific laboratory reports have not been verified in the reviewed materials.</t>
  </si>
  <si>
    <t>This sheet is reference-only and is ignored by the zone importer. Confirm project assumptions and applicable performance evidence before relying on a calculated result.</t>
  </si>
  <si>
    <t>Source profiles — column O</t>
  </si>
  <si>
    <t>Multiplier</t>
  </si>
  <si>
    <t>What the current calculator assumes</t>
  </si>
  <si>
    <t>Sets every modeled indoor emission to zero. This workbook has no custom-emission input columns; selecting Manual only does not import project-specific emission overrides.</t>
  </si>
  <si>
    <t>Uses 50% of every classroom sample emission rate. An AEIRO scenario multiplier, not a separately measured low-source dataset.</t>
  </si>
  <si>
    <t>Uses 75% of every classroom sample emission rate. An AEIRO scenario multiplier, not a universal typical-building dataset.</t>
  </si>
  <si>
    <t>Uses the unscaled classroom sample emission rates below. This is also the blank-profile fallback.</t>
  </si>
  <si>
    <t>Uses 150% of every classroom sample emission rate. An AEIRO scenario multiplier, not a separately measured high-source dataset.</t>
  </si>
  <si>
    <t>Emission used = base emission × profile multiplier, in µg/(h·m²). Total zone emission = emission used × area in ft² × 0.092903, in µg/h.</t>
  </si>
  <si>
    <t>Profiles scale indoor emissions only. They do not change outdoor concentrations, gas-removal coefficients or PM2.5 cleaner rules. Unrecognized profile text currently falls back to a multiplier of 1; use the dropdown.</t>
  </si>
  <si>
    <t>Sample provenance: the indoor and outdoor values below match Table 3 of Trane IAQ-WPR001B-EN (May 2026). The example concerns classrooms, ages 5–8. It attributes emissions to the ASHRAE classroom calculator and outdoor values to the 62.1-2019 User’s Manual.</t>
  </si>
  <si>
    <t>These example values are not a site survey or a validated profile for every occupancy. Low / Typical / High scale the same data; changing the occupancy category does not select a different emission dataset.</t>
  </si>
  <si>
    <t>Manual only is a zero-indoor-source scenario in this workflow. A project requiring custom emission rates needs a supported, reviewed input method; the profile name alone does not provide one.</t>
  </si>
  <si>
    <t>Compound inputs currently used by the model</t>
  </si>
  <si>
    <t>B and C are the classroom sample inputs. D contains inherited AEIRO gas-removal assumptions for the combined cleaner selection, not verified product ratings. Trane’s separate cleaner example is not the source of D.</t>
  </si>
  <si>
    <t>Compound</t>
  </si>
  <si>
    <t>Base emission
µg/(h·m²)</t>
  </si>
  <si>
    <t>Outdoor
µg/m³</t>
  </si>
  <si>
    <t>Gas-removal
assumption</t>
  </si>
  <si>
    <t>Qualification</t>
  </si>
  <si>
    <t>Acetaldehyde</t>
  </si>
  <si>
    <t>Model coefficient; applicable product test report not verified.</t>
  </si>
  <si>
    <t>Acetone</t>
  </si>
  <si>
    <t>Benzene</t>
  </si>
  <si>
    <t>Dichloromethane</t>
  </si>
  <si>
    <t>Formaldehyde</t>
  </si>
  <si>
    <t>Naphthalene</t>
  </si>
  <si>
    <t>Phenol</t>
  </si>
  <si>
    <t>Tetrachloroethylene</t>
  </si>
  <si>
    <t>Toluene</t>
  </si>
  <si>
    <t>Xylene, total</t>
  </si>
  <si>
    <t>Carbon monoxide</t>
  </si>
  <si>
    <t>PM2.5</t>
  </si>
  <si>
    <t>Dynamic</t>
  </si>
  <si>
    <t>PM2.5 uses the separate rule below; it is not a gas-phase 145.2 rating.</t>
  </si>
  <si>
    <t>Ozone</t>
  </si>
  <si>
    <t>Ammonia</t>
  </si>
  <si>
    <t>Base indoor emissions for carbon monoxide, PM2.5, ozone and ammonia are zero in this sample and remain zero under every multiplier. A sample zero does not establish that a real project has no such source.</t>
  </si>
  <si>
    <t>Cleaner selections and outdoor-air treatment — columns P and X</t>
  </si>
  <si>
    <t>Selection / condition</t>
  </si>
  <si>
    <t>Gas / VOC credit</t>
  </si>
  <si>
    <t>PM2.5 and application</t>
  </si>
  <si>
    <t>Uses the inherited per-compound coefficients in D above.</t>
  </si>
  <si>
    <t>PM2.5 = max(80%, return-filter efficiency). The selected system branch determines where cleaner credit applies; see Field Guide.</t>
  </si>
  <si>
    <t>No gas / VOC cleaner credit in the recirculated stream.</t>
  </si>
  <si>
    <t>Same PM2.5 max rule. Ionization selection alone does not provide gas-removal credit.</t>
  </si>
  <si>
    <t>X = Yes with Ionization only</t>
  </si>
  <si>
    <t>Applies separate carbon treatment to outdoor gas concentrations; it does not add recirculated gas credit.</t>
  </si>
  <si>
    <t>Starts with inherited gas coefficients when no OA efficiency is entered. The solver may report a required OA efficiency and a conditional result; that requirement is not measured performance.</t>
  </si>
  <si>
    <t>The 80% minimum particulate credit is an inherited client specification in the engine; an applicable test report was not found. With return MERV 8 (model lookup 20%), the cleaner credit is 80%; with MERV 13 (85%), it is 85%. The efficiencies are not added or combined in series.</t>
  </si>
  <si>
    <t>An explicit return-filter override of 0 still leaves the 80% ionization minimum. OA filtration separately reduces incoming PM2.5. Selecting combined carbon and ionization prevents X from adding another carbon-treatment credit.</t>
  </si>
  <si>
    <t>Device model, quantity and mounting choices describe the equipment schedule; they do not select different gas coefficients or a different 80% assumption. The “145.2 Tested” dropdown label is not itself evidence that the selected device/configuration has been tested.</t>
  </si>
  <si>
    <t>Test basis and evidence needed to close the item</t>
  </si>
  <si>
    <t>Traceable: all five profile multipliers, 14 base emission/outdoor entries, inherited gas coefficients and cleaner-selection rules match the current Development model. The classroom reference supports example source inputs, not the selected product’s removal performance.</t>
  </si>
  <si>
    <t>Not verified: model/media/configuration-specific gas-phase reports supporting the inherited coefficients, and particulate reports supporting the 80% ionization minimum. No report identifiers or applicable test conditions were available in the reviewed project materials.</t>
  </si>
  <si>
    <t>ASHRAE Standard 145.2-2025 covers full-scale in-duct gas-phase air-cleaning device tests under steady-state, elevated challenge conditions. Its scope supports device comparisons; it does not directly predict a particular application and does not establish a PM2.5 efficiency.</t>
  </si>
  <si>
    <t>For review, supply the report ID, laboratory, date and method/edition; tested device, media and configuration; airflow and relevant environmental/challenge conditions; measured per-contaminant results; and any duration, aging or end-of-useful-life basis. Relate each credited value to that configuration.</t>
  </si>
  <si>
    <t>For ionization / PM2.5, supply applicable particulate-performance evidence and its operating conditions. A gas-phase 145.2 reference alone cannot substantiate the model’s 80% particulate assumption.</t>
  </si>
  <si>
    <t>If an outdoor-air result is conditional on a required carbon efficiency, verify that the specified equipment can meet that requirement under the project conditions. A solver requirement is a design target, not a laboratory result.</t>
  </si>
  <si>
    <t>PL-083 documentation is implemented; product-test evidence remains open. These notes preserve and explain the present calculation assumptions rather than certifying their applicability to a specific installation.</t>
  </si>
  <si>
    <t>Sources and review record</t>
  </si>
  <si>
    <t>[1] AEIRO Development model: src/lib/iaqp/data/compounds.ts, data/lists.ts and engine.ts; reviewed at commit 5cbe274f852fbe84c452ce2d66f9bfd630a6538d on 2026-10-08.</t>
  </si>
  <si>
    <t>[2] Trane, Compliance with the Indoor Air Quality Procedure of ASHRAE Standard 62.1 — IAQP Updates and Examples; IAQ-WPR001B-EN, May 2026; example context p. 6 and Table 3 p. 7.</t>
  </si>
  <si>
    <t>https://elibrary.tranetechnologies.com/public/commercial-hvac/Literature/White%20Paper/IAQ-WPR001B-EN_05112026.pdf</t>
  </si>
  <si>
    <t>[3] ASHRAE, Titles, Purposes and Scopes: Standard 145.2-2025. Method scope only; no specific AEIRO product report is established by this reference.</t>
  </si>
  <si>
    <t>https://www.ashrae.org/technical-resources/standards-and-guidelines/titles-purposes-and-scopes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</si>
</sst>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0.00&quot;×&quot;"/>
    <numFmt numFmtId="165" formatCode="0.0%"/>
  </numFmts>
  <fonts count="20">
    <font>
      <sz val="11.0"/>
      <color theme="1"/>
      <name val="Calibri"/>
      <scheme val="minor"/>
    </font>
    <font>
      <b/>
      <sz val="16.0"/>
      <color rgb="FFFFFFFF"/>
      <name val="Calibri"/>
      <scheme val="minor"/>
    </font>
    <font/>
    <font>
      <b/>
      <color theme="1"/>
      <name val="Calibri"/>
      <scheme val="minor"/>
    </font>
    <font>
      <sz val="11.0"/>
      <color theme="1"/>
      <name val="Calibri"/>
    </font>
    <font>
      <i/>
      <sz val="11.0"/>
      <color rgb="FF595959"/>
      <name val="Calibri"/>
    </font>
    <font>
      <color rgb="FF008000"/>
      <name val="Calibri"/>
      <scheme val="minor"/>
    </font>
    <font>
      <color rgb="FF0000FF"/>
      <name val="Calibri"/>
      <scheme val="minor"/>
    </font>
    <font>
      <b/>
      <color rgb="FFFFFFFF"/>
      <name val="Calibri"/>
      <scheme val="minor"/>
    </font>
    <font>
      <b/>
      <sz val="9.0"/>
      <color rgb="FFFFFFFF"/>
      <name val="Calibri"/>
      <scheme val="minor"/>
    </font>
    <font>
      <sz val="9.0"/>
      <color rgb="FF0000FF"/>
      <name val="Calibri"/>
      <scheme val="minor"/>
    </font>
    <font>
      <color rgb="FF1F1F1F"/>
      <name val="Calibri"/>
      <scheme val="minor"/>
    </font>
    <font>
      <b/>
      <sz val="15.0"/>
      <color rgb="FFFFFFFF"/>
      <name val="Calibri"/>
    </font>
    <font>
      <sz val="11.0"/>
      <color rgb="FF202020"/>
      <name val="Calibri"/>
    </font>
    <font>
      <b/>
      <sz val="11.0"/>
      <color rgb="FF17365D"/>
      <name val="Calibri"/>
    </font>
    <font>
      <b/>
      <sz val="11.0"/>
      <color rgb="FFFFFFFF"/>
      <name val="Calibri"/>
    </font>
    <font>
      <sz val="10.0"/>
      <color rgb="FF666666"/>
      <name val="Calibri"/>
    </font>
    <font>
      <b/>
      <sz val="16.0"/>
      <color rgb="FFFFFFFF"/>
      <name val="Calibri"/>
    </font>
    <font>
      <b/>
      <sz val="12.0"/>
      <color rgb="FFFFFFFF"/>
      <name val="Calibri"/>
    </font>
    <font>
      <sz val="10.0"/>
      <color rgb="FF0563C1"/>
      <name val="Calibri"/>
    </font>
  </fonts>
  <fills count="9">
    <fill>
      <patternFill patternType="none"/>
    </fill>
    <fill>
      <patternFill patternType="lightGray"/>
    </fill>
    <fill>
      <patternFill patternType="solid">
        <fgColor rgb="FF17365D"/>
        <bgColor rgb="FF17365D"/>
      </patternFill>
    </fill>
    <fill>
      <patternFill patternType="solid">
        <fgColor rgb="FFF2F2F2"/>
        <bgColor rgb="FFF2F2F2"/>
      </patternFill>
    </fill>
    <fill>
      <patternFill patternType="solid">
        <fgColor rgb="FFE7E6E6"/>
        <bgColor rgb="FFE7E6E6"/>
      </patternFill>
    </fill>
    <fill>
      <patternFill patternType="solid">
        <fgColor rgb="FFD9EAF7"/>
        <bgColor rgb="FFD9EAF7"/>
      </patternFill>
    </fill>
    <fill>
      <patternFill patternType="solid">
        <fgColor rgb="FF4472C4"/>
        <bgColor rgb="FF4472C4"/>
      </patternFill>
    </fill>
    <fill>
      <patternFill patternType="solid">
        <fgColor rgb="FFDDEBF7"/>
        <bgColor rgb="FFDDEBF7"/>
      </patternFill>
    </fill>
    <fill>
      <patternFill patternType="solid">
        <fgColor rgb="FFFFF2CC"/>
        <bgColor rgb="FFFFF2CC"/>
      </patternFill>
    </fill>
  </fills>
  <borders count="12">
    <border/>
    <border>
      <left/>
      <top/>
      <bottom/>
    </border>
    <border>
      <right/>
      <top/>
      <bottom/>
    </border>
    <border>
      <top/>
      <bottom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  <border>
      <left style="thin">
        <color rgb="FFBFBFBF"/>
      </left>
      <top style="thin">
        <color rgb="FFBFBFBF"/>
      </top>
      <bottom style="thin">
        <color rgb="FFBFBFBF"/>
      </bottom>
    </border>
    <border>
      <top style="thin">
        <color rgb="FFBFBFBF"/>
      </top>
      <bottom style="thin">
        <color rgb="FFBFBFBF"/>
      </bottom>
    </border>
    <border>
      <right style="thin">
        <color rgb="FFBFBFBF"/>
      </right>
      <top style="thin">
        <color rgb="FFBFBFBF"/>
      </top>
      <bottom style="thin">
        <color rgb="FFBFBFBF"/>
      </bottom>
    </border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  <border>
      <left style="thin">
        <color rgb="FFD9E1F2"/>
      </left>
      <top style="thin">
        <color rgb="FFD9E1F2"/>
      </top>
      <bottom style="thin">
        <color rgb="FFD9E1F2"/>
      </bottom>
    </border>
    <border>
      <right style="thin">
        <color rgb="FFD9E1F2"/>
      </right>
      <top style="thin">
        <color rgb="FFD9E1F2"/>
      </top>
      <bottom style="thin">
        <color rgb="FFD9E1F2"/>
      </bottom>
    </border>
    <border>
      <top style="thin">
        <color rgb="FFD9E1F2"/>
      </top>
      <bottom style="thin">
        <color rgb="FFD9E1F2"/>
      </bottom>
    </border>
  </borders>
  <cellStyleXfs count="1">
    <xf borderId="0" fillId="0" fontId="0" numFmtId="0" applyAlignment="1" applyFont="1"/>
  </cellStyleXfs>
  <cellXfs count="4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1" fillId="2" fontId="1" numFmtId="0" xfId="0" applyAlignment="1" applyBorder="1" applyFill="1" applyFont="1">
      <alignment horizontal="left" readingOrder="0"/>
    </xf>
    <xf borderId="2" fillId="0" fontId="2" numFmtId="0" xfId="0" applyBorder="1" applyFont="1"/>
    <xf borderId="3" fillId="0" fontId="2" numFmtId="0" xfId="0" applyBorder="1" applyFont="1"/>
    <xf borderId="4" fillId="3" fontId="3" numFmtId="0" xfId="0" applyAlignment="1" applyBorder="1" applyFill="1" applyFont="1">
      <alignment shrinkToFit="0" vertical="top" wrapText="1"/>
    </xf>
    <xf borderId="4" fillId="0" fontId="4" numFmtId="0" xfId="0" applyAlignment="1" applyBorder="1" applyFont="1">
      <alignment shrinkToFit="0" vertical="top" wrapText="1"/>
    </xf>
    <xf borderId="0" fillId="0" fontId="5" numFmtId="0" xfId="0" applyAlignment="1" applyFont="1">
      <alignment shrinkToFit="0" wrapText="1"/>
    </xf>
    <xf borderId="5" fillId="3" fontId="3" numFmtId="0" xfId="0" applyAlignment="1" applyBorder="1" applyFill="1" applyFont="1">
      <alignment horizontal="left" vertical="center"/>
    </xf>
    <xf borderId="6" fillId="0" fontId="2" numFmtId="0" xfId="0" applyBorder="1" applyFont="1"/>
    <xf borderId="7" fillId="0" fontId="2" numFmtId="0" xfId="0" applyBorder="1" applyFont="1"/>
    <xf borderId="5" fillId="4" fontId="6" numFmtId="0" xfId="0" applyAlignment="1" applyBorder="1" applyFill="1" applyFont="1">
      <alignment horizontal="left" vertical="center"/>
    </xf>
    <xf borderId="5" fillId="5" fontId="7" numFmtId="0" xfId="0" applyAlignment="1" applyBorder="1" applyFill="1" applyFont="1">
      <alignment horizontal="left" readingOrder="0" vertical="center"/>
    </xf>
    <xf borderId="5" fillId="5" fontId="7" numFmtId="0" xfId="0" applyAlignment="1" applyBorder="1" applyFill="1" applyFont="1">
      <alignment horizontal="left" vertical="center"/>
    </xf>
    <xf borderId="5" fillId="6" fontId="8" numFmtId="0" xfId="0" applyAlignment="1" applyBorder="1" applyFill="1" applyFont="1">
      <alignment horizontal="center"/>
    </xf>
    <xf borderId="4" fillId="6" fontId="8" numFmtId="0" xfId="0" applyAlignment="1" applyBorder="1" applyFill="1" applyFont="1">
      <alignment horizontal="center"/>
    </xf>
    <xf borderId="4" fillId="2" fontId="9" numFmtId="0" xfId="0" applyAlignment="1" applyBorder="1" applyFill="1" applyFont="1">
      <alignment shrinkToFit="0" vertical="bottom" wrapText="1"/>
    </xf>
    <xf borderId="4" fillId="7" fontId="10" numFmtId="0" xfId="0" applyAlignment="1" applyBorder="1" applyFill="1" applyFont="1">
      <alignment shrinkToFit="0" wrapText="1"/>
    </xf>
    <xf borderId="4" fillId="2" fontId="8" numFmtId="0" xfId="0" applyBorder="1" applyFill="1" applyFont="1"/>
    <xf borderId="4" fillId="0" fontId="4" numFmtId="0" xfId="0" applyBorder="1" applyFont="1"/>
    <xf borderId="1" fillId="3" fontId="11" numFmtId="0" xfId="0" applyAlignment="1" applyBorder="1" applyFill="1" applyFont="1">
      <alignment shrinkToFit="0" wrapText="1"/>
    </xf>
    <xf borderId="0" fillId="0" fontId="4" numFmtId="0" xfId="0" applyAlignment="1" applyFont="1">
      <alignment shrinkToFit="0" wrapText="1"/>
    </xf>
    <xf borderId="1" fillId="2" fontId="12" numFmtId="0" xfId="0" applyAlignment="1" applyBorder="1" applyFill="1" applyFont="1">
      <alignment shrinkToFit="0" vertical="top" wrapText="1"/>
    </xf>
    <xf borderId="0" fillId="0" fontId="13" numFmtId="0" xfId="0" applyAlignment="1" applyFont="1">
      <alignment shrinkToFit="0" vertical="top" wrapText="1"/>
    </xf>
    <xf borderId="0" fillId="0" fontId="14" numFmtId="0" xfId="0" applyAlignment="1" applyFont="1">
      <alignment shrinkToFit="0" vertical="top" wrapText="1"/>
    </xf>
    <xf borderId="8" fillId="6" fontId="15" numFmtId="0" xfId="0" applyAlignment="1" applyBorder="1" applyFill="1" applyFont="1">
      <alignment shrinkToFit="0" vertical="top" wrapText="1"/>
    </xf>
    <xf borderId="8" fillId="3" fontId="13" numFmtId="0" xfId="0" applyAlignment="1" applyBorder="1" applyFill="1" applyFont="1">
      <alignment shrinkToFit="0" vertical="top" wrapText="1"/>
    </xf>
    <xf borderId="8" fillId="0" fontId="13" numFmtId="0" xfId="0" applyAlignment="1" applyBorder="1" applyFont="1">
      <alignment shrinkToFit="0" vertical="top" wrapText="1"/>
    </xf>
    <xf borderId="0" fillId="0" fontId="16" numFmtId="0" xfId="0" applyAlignment="1" applyFont="1">
      <alignment shrinkToFit="0" vertical="top" wrapText="1"/>
    </xf>
    <xf borderId="1" fillId="2" fontId="17" numFmtId="0" xfId="0" applyAlignment="1" applyBorder="1" applyFill="1" applyFont="1">
      <alignment shrinkToFit="0" vertical="top" wrapText="1"/>
    </xf>
    <xf borderId="1" fillId="2" fontId="18" numFmtId="0" xfId="0" applyAlignment="1" applyBorder="1" applyFill="1" applyFont="1">
      <alignment shrinkToFit="0" vertical="top" wrapText="1"/>
    </xf>
    <xf borderId="9" fillId="6" fontId="15" numFmtId="0" xfId="0" applyAlignment="1" applyBorder="1" applyFill="1" applyFont="1">
      <alignment shrinkToFit="0" vertical="top" wrapText="1"/>
    </xf>
    <xf borderId="10" fillId="0" fontId="2" numFmtId="0" xfId="0" applyBorder="1" applyFont="1"/>
    <xf borderId="9" fillId="3" fontId="13" numFmtId="0" xfId="0" applyAlignment="1" applyBorder="1" applyFill="1" applyFont="1">
      <alignment shrinkToFit="0" vertical="top" wrapText="1"/>
    </xf>
    <xf borderId="9" fillId="0" fontId="13" numFmtId="0" xfId="0" applyAlignment="1" applyBorder="1" applyFont="1">
      <alignment shrinkToFit="0" vertical="top" wrapText="1"/>
    </xf>
    <xf borderId="1" fillId="8" fontId="13" numFmtId="0" xfId="0" applyAlignment="1" applyBorder="1" applyFill="1" applyFont="1">
      <alignment shrinkToFit="0" vertical="top" wrapText="1"/>
    </xf>
    <xf borderId="11" fillId="0" fontId="2" numFmtId="0" xfId="0" applyBorder="1" applyFont="1"/>
    <xf borderId="8" fillId="3" fontId="13" numFmtId="164" xfId="0" applyAlignment="1" applyBorder="1" applyFill="1" applyFont="1" applyNumberFormat="1">
      <alignment shrinkToFit="0" vertical="top" wrapText="1"/>
    </xf>
    <xf borderId="8" fillId="0" fontId="13" numFmtId="164" xfId="0" applyAlignment="1" applyBorder="1" applyFont="1" applyNumberFormat="1">
      <alignment shrinkToFit="0" vertical="top" wrapText="1"/>
    </xf>
    <xf borderId="8" fillId="3" fontId="13" numFmtId="2" xfId="0" applyAlignment="1" applyBorder="1" applyFill="1" applyFont="1" applyNumberFormat="1">
      <alignment shrinkToFit="0" vertical="top" wrapText="1"/>
    </xf>
    <xf borderId="8" fillId="3" fontId="13" numFmtId="165" xfId="0" applyAlignment="1" applyBorder="1" applyFill="1" applyFont="1" applyNumberFormat="1">
      <alignment shrinkToFit="0" vertical="top" wrapText="1"/>
    </xf>
    <xf borderId="8" fillId="0" fontId="13" numFmtId="2" xfId="0" applyAlignment="1" applyBorder="1" applyFont="1" applyNumberFormat="1">
      <alignment shrinkToFit="0" vertical="top" wrapText="1"/>
    </xf>
    <xf borderId="8" fillId="0" fontId="13" numFmtId="165" xfId="0" applyAlignment="1" applyBorder="1" applyFont="1" applyNumberFormat="1">
      <alignment shrinkToFit="0" vertical="top" wrapText="1"/>
    </xf>
    <xf borderId="0" fillId="0" fontId="19" numFmtId="0" xfId="0" applyAlignment="1" applyFont="1">
      <alignment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2" Type="http://schemas.openxmlformats.org/officeDocument/2006/relationships/worksheet" Target="worksheets/sheet8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3.57"/>
    <col customWidth="1" min="2" max="2" width="120.0"/>
    <col customWidth="1" min="3" max="26" width="8.71"/>
  </cols>
  <sheetData>
    <row r="1">
      <c r="A1" s="1" t="s">
        <v>1</v>
      </c>
      <c r="B1" s="3"/>
    </row>
    <row r="2">
      <c r="A2" s="5" t="s">
        <v>4</v>
      </c>
      <c r="B2" s="6" t="s">
        <v>5</v>
      </c>
    </row>
    <row r="3">
      <c r="A3" s="5" t="s">
        <v>7</v>
      </c>
      <c r="B3" s="6" t="s">
        <v>8</v>
      </c>
    </row>
    <row r="4" ht="15.0" customHeight="1">
      <c r="A4" s="5" t="s">
        <v>9</v>
      </c>
      <c r="B4" s="6" t="s">
        <v>10</v>
      </c>
    </row>
    <row r="5" ht="26.25" customHeight="1">
      <c r="A5" s="5" t="s">
        <v>11</v>
      </c>
      <c r="B5" s="6" t="s">
        <v>13</v>
      </c>
    </row>
    <row r="6" ht="15.0" customHeight="1">
      <c r="A6" s="5" t="s">
        <v>14</v>
      </c>
      <c r="B6" s="6" t="s">
        <v>15</v>
      </c>
    </row>
    <row r="7" ht="26.25" customHeight="1">
      <c r="A7" s="5" t="s">
        <v>16</v>
      </c>
      <c r="B7" s="6" t="s">
        <v>17</v>
      </c>
    </row>
    <row r="8" ht="26.25" customHeight="1">
      <c r="A8" s="5" t="s">
        <v>18</v>
      </c>
      <c r="B8" s="6" t="s">
        <v>19</v>
      </c>
    </row>
    <row r="9" ht="26.25" customHeight="1">
      <c r="A9" s="5" t="s">
        <v>21</v>
      </c>
      <c r="B9" s="6" t="s">
        <v>22</v>
      </c>
    </row>
    <row r="10" ht="26.25" customHeight="1">
      <c r="A10" s="5" t="s">
        <v>23</v>
      </c>
      <c r="B10" s="6" t="s">
        <v>25</v>
      </c>
    </row>
    <row r="11" ht="15.0" customHeight="1">
      <c r="A11" s="5" t="s">
        <v>26</v>
      </c>
      <c r="B11" s="6" t="s">
        <v>27</v>
      </c>
    </row>
    <row r="12" ht="26.25" customHeight="1">
      <c r="A12" s="5" t="s">
        <v>28</v>
      </c>
      <c r="B12" s="6" t="s">
        <v>30</v>
      </c>
    </row>
    <row r="13" ht="15.0" customHeight="1">
      <c r="A13" s="5" t="s">
        <v>31</v>
      </c>
      <c r="B13" s="6" t="s">
        <v>32</v>
      </c>
    </row>
    <row r="14" ht="26.25" customHeight="1">
      <c r="A14" s="5" t="s">
        <v>34</v>
      </c>
      <c r="B14" s="6" t="s">
        <v>35</v>
      </c>
    </row>
    <row r="15" ht="26.25" customHeight="1">
      <c r="A15" s="5" t="s">
        <v>36</v>
      </c>
      <c r="B15" s="6" t="s">
        <v>37</v>
      </c>
    </row>
    <row r="16" ht="26.25" customHeight="1">
      <c r="A16" s="5" t="s">
        <v>38</v>
      </c>
      <c r="B16" s="6" t="s">
        <v>39</v>
      </c>
    </row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1">
    <mergeCell ref="A1:B1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7.0" topLeftCell="A8" activePane="bottomLeft" state="frozen"/>
      <selection activeCell="B9" sqref="B9" pane="bottomLeft"/>
    </sheetView>
  </sheetViews>
  <sheetFormatPr customHeight="1" defaultColWidth="14.43" defaultRowHeight="15.0"/>
  <cols>
    <col customWidth="1" min="1" max="1" width="20.0"/>
    <col customWidth="1" min="2" max="2" width="28.0"/>
    <col customWidth="1" min="3" max="4" width="13.0"/>
    <col customWidth="1" min="5" max="5" width="17.43"/>
    <col customWidth="1" min="6" max="6" width="20.0"/>
    <col customWidth="1" min="7" max="7" width="13.0"/>
    <col customWidth="1" min="8" max="8" width="20.0"/>
    <col customWidth="1" min="9" max="10" width="13.0"/>
    <col customWidth="1" min="11" max="11" width="22.0"/>
    <col customWidth="1" min="12" max="12" width="13.0"/>
    <col customWidth="1" min="13" max="13" width="15.0"/>
    <col customWidth="1" min="14" max="14" width="13.0"/>
    <col customWidth="1" min="15" max="17" width="22.0"/>
    <col customWidth="1" min="18" max="23" width="13.0"/>
    <col customWidth="1" min="24" max="24" width="24.0"/>
    <col customWidth="1" min="25" max="25" width="26.0"/>
    <col customWidth="1" min="26" max="26" width="28.0"/>
    <col customWidth="1" min="27" max="27" width="12.0"/>
  </cols>
  <sheetData>
    <row r="1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ht="21.75" customHeight="1">
      <c r="A2" s="7" t="s">
        <v>33</v>
      </c>
    </row>
    <row r="3" ht="18.0" customHeight="1">
      <c r="A3" s="8" t="s">
        <v>12</v>
      </c>
      <c r="B3" s="9"/>
      <c r="C3" s="9"/>
      <c r="D3" s="10"/>
      <c r="E3" s="8" t="s">
        <v>20</v>
      </c>
      <c r="F3" s="9"/>
      <c r="G3" s="9"/>
      <c r="H3" s="9"/>
      <c r="I3" s="10"/>
      <c r="J3" s="8" t="s">
        <v>24</v>
      </c>
      <c r="K3" s="9"/>
      <c r="L3" s="9"/>
      <c r="M3" s="9"/>
      <c r="N3" s="10"/>
      <c r="O3" s="8" t="s">
        <v>29</v>
      </c>
      <c r="P3" s="9"/>
      <c r="Q3" s="9"/>
      <c r="R3" s="9"/>
      <c r="S3" s="9"/>
      <c r="T3" s="9"/>
      <c r="U3" s="9"/>
      <c r="V3" s="9"/>
      <c r="W3" s="9"/>
      <c r="X3" s="10"/>
    </row>
    <row r="4" ht="19.5" customHeight="1">
      <c r="A4" s="12"/>
      <c r="B4" s="9"/>
      <c r="C4" s="9"/>
      <c r="D4" s="10"/>
      <c r="E4" s="12"/>
      <c r="F4" s="9"/>
      <c r="G4" s="9"/>
      <c r="H4" s="9"/>
      <c r="I4" s="10"/>
      <c r="J4" s="12"/>
      <c r="K4" s="9"/>
      <c r="L4" s="9"/>
      <c r="M4" s="9"/>
      <c r="N4" s="10"/>
      <c r="O4" s="13"/>
      <c r="P4" s="9"/>
      <c r="Q4" s="9"/>
      <c r="R4" s="9"/>
      <c r="S4" s="9"/>
      <c r="T4" s="9"/>
      <c r="U4" s="9"/>
      <c r="V4" s="9"/>
      <c r="W4" s="9"/>
      <c r="X4" s="10"/>
    </row>
    <row r="6">
      <c r="A6" s="14" t="s">
        <v>40</v>
      </c>
      <c r="B6" s="9"/>
      <c r="C6" s="9"/>
      <c r="D6" s="9"/>
      <c r="E6" s="10"/>
      <c r="F6" s="14" t="s">
        <v>41</v>
      </c>
      <c r="G6" s="9"/>
      <c r="H6" s="9"/>
      <c r="I6" s="10"/>
      <c r="J6" s="14" t="s">
        <v>42</v>
      </c>
      <c r="K6" s="9"/>
      <c r="L6" s="9"/>
      <c r="M6" s="9"/>
      <c r="N6" s="9"/>
      <c r="O6" s="9"/>
      <c r="P6" s="9"/>
      <c r="Q6" s="10"/>
      <c r="R6" s="14" t="s">
        <v>43</v>
      </c>
      <c r="S6" s="9"/>
      <c r="T6" s="9"/>
      <c r="U6" s="10"/>
      <c r="V6" s="14" t="s">
        <v>44</v>
      </c>
      <c r="W6" s="10"/>
      <c r="X6" s="15" t="s">
        <v>45</v>
      </c>
      <c r="Y6" s="14" t="s">
        <v>46</v>
      </c>
      <c r="Z6" s="9"/>
      <c r="AA6" s="10"/>
    </row>
    <row r="7" ht="77.25" customHeight="1">
      <c r="A7" s="16" t="s">
        <v>47</v>
      </c>
      <c r="B7" s="16" t="s">
        <v>48</v>
      </c>
      <c r="C7" s="16" t="s">
        <v>49</v>
      </c>
      <c r="D7" s="16" t="s">
        <v>50</v>
      </c>
      <c r="E7" s="16" t="s">
        <v>51</v>
      </c>
      <c r="F7" s="16" t="s">
        <v>52</v>
      </c>
      <c r="G7" s="16" t="s">
        <v>53</v>
      </c>
      <c r="H7" s="16" t="s">
        <v>54</v>
      </c>
      <c r="I7" s="16" t="s">
        <v>55</v>
      </c>
      <c r="J7" s="16" t="s">
        <v>56</v>
      </c>
      <c r="K7" s="16" t="s">
        <v>57</v>
      </c>
      <c r="L7" s="16" t="s">
        <v>58</v>
      </c>
      <c r="M7" s="16" t="s">
        <v>59</v>
      </c>
      <c r="N7" s="16" t="s">
        <v>60</v>
      </c>
      <c r="O7" s="16" t="s">
        <v>61</v>
      </c>
      <c r="P7" s="16" t="s">
        <v>62</v>
      </c>
      <c r="Q7" s="16" t="s">
        <v>63</v>
      </c>
      <c r="R7" s="16" t="s">
        <v>64</v>
      </c>
      <c r="S7" s="16" t="s">
        <v>65</v>
      </c>
      <c r="T7" s="16" t="s">
        <v>66</v>
      </c>
      <c r="U7" s="16" t="s">
        <v>67</v>
      </c>
      <c r="V7" s="16" t="s">
        <v>68</v>
      </c>
      <c r="W7" s="16" t="s">
        <v>69</v>
      </c>
      <c r="X7" s="16" t="s">
        <v>70</v>
      </c>
      <c r="Y7" s="16" t="s">
        <v>71</v>
      </c>
      <c r="Z7" s="16" t="s">
        <v>72</v>
      </c>
      <c r="AA7" s="16" t="s">
        <v>73</v>
      </c>
    </row>
    <row r="8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</row>
    <row r="9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</row>
    <row r="10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</row>
    <row r="11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</row>
    <row r="12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</row>
    <row r="13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</row>
    <row r="14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</row>
    <row r="15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</row>
    <row r="16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</row>
    <row r="17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</row>
    <row r="18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</row>
    <row r="19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</row>
    <row r="20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</row>
    <row r="21" ht="15.75" customHeight="1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</row>
    <row r="22" ht="15.75" customHeight="1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</row>
    <row r="23" ht="15.75" customHeight="1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</row>
    <row r="24" ht="15.75" customHeight="1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</row>
    <row r="25" ht="15.75" customHeight="1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</row>
    <row r="26" ht="15.75" customHeight="1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</row>
    <row r="27" ht="15.75" customHeight="1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</row>
    <row r="28" ht="15.75" customHeight="1"/>
    <row r="29" ht="15.0" customHeight="1">
      <c r="A29" s="20" t="s">
        <v>210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3"/>
      <c r="Y29" s="21"/>
      <c r="Z29" s="21"/>
      <c r="AA29" s="21"/>
    </row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7">
    <mergeCell ref="J4:N4"/>
    <mergeCell ref="O4:X4"/>
    <mergeCell ref="A6:E6"/>
    <mergeCell ref="F6:I6"/>
    <mergeCell ref="J6:Q6"/>
    <mergeCell ref="R6:U6"/>
    <mergeCell ref="V6:W6"/>
    <mergeCell ref="Y6:AA6"/>
    <mergeCell ref="A3:D3"/>
    <mergeCell ref="E3:I3"/>
    <mergeCell ref="J3:N3"/>
    <mergeCell ref="O3:X3"/>
    <mergeCell ref="A4:D4"/>
    <mergeCell ref="E4:I4"/>
    <mergeCell ref="A29:X29"/>
    <mergeCell ref="A2:X2"/>
    <mergeCell ref="A1:AA1"/>
  </mergeCells>
  <dataValidations>
    <dataValidation type="list" allowBlank="1" sqref="O8:O27">
      <formula1>Lists!$F$2:$F$6</formula1>
    </dataValidation>
    <dataValidation type="list" allowBlank="1" sqref="Q8:Q27">
      <formula1>Lists!$C$2:$C$7</formula1>
    </dataValidation>
    <dataValidation type="decimal" allowBlank="1" showInputMessage="1" showErrorMessage="1" prompt="Efficiency from 0 to 1 - Use a fraction from 0 to 1, for example 0.85 for 85%. Blank uses the selected filter." sqref="G8:G27 I8:I27">
      <formula1>0.0</formula1>
      <formula2>1.0</formula2>
    </dataValidation>
    <dataValidation type="list" allowBlank="1" sqref="Y8:Y27">
      <formula1>Lists!$H$2:$H$7</formula1>
    </dataValidation>
    <dataValidation type="list" allowBlank="1" sqref="B8:B27">
      <formula1>Lists!$E$2:$E$91</formula1>
    </dataValidation>
    <dataValidation type="decimal" operator="greaterThan" allowBlank="1" showInputMessage="1" showErrorMessage="1" prompt="Positive number required - Enter a number greater than zero. Leave an optional input blank to use its default." sqref="C8:D27 J8:J27 L8:M27">
      <formula1>0.0</formula1>
    </dataValidation>
    <dataValidation type="decimal" operator="greaterThanOrEqual" allowBlank="1" showInputMessage="1" showErrorMessage="1" prompt="Whole device quantity - Enter a whole number of at least 1, or leave blank for automatic sizing." sqref="AA8:AA27">
      <formula1>1.0</formula1>
    </dataValidation>
    <dataValidation type="list" allowBlank="1" sqref="X8:X27">
      <formula1>Lists!$G$2:$G$3</formula1>
    </dataValidation>
    <dataValidation type="list" allowBlank="1" sqref="F8:F27 H8:H27">
      <formula1>Lists!$A$2:$A$9</formula1>
    </dataValidation>
    <dataValidation type="list" allowBlank="1" sqref="Z8:Z27">
      <formula1>Lists!$I$2:$I$7</formula1>
    </dataValidation>
    <dataValidation type="list" allowBlank="1" sqref="P8:P27">
      <formula1>Lists!$D$2:$D$3</formula1>
    </dataValidation>
    <dataValidation type="list" allowBlank="1" sqref="K8:K27">
      <formula1>Lists!$B$2:$B$7</formula1>
    </dataValidation>
    <dataValidation type="decimal" operator="greaterThanOrEqual" allowBlank="1" showInputMessage="1" showErrorMessage="1" prompt="Nonnegative number required - Enter zero or a positive number, or leave blank for the default." sqref="E8:E27 N8:N27">
      <formula1>0.0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7.0" topLeftCell="A8" activePane="bottomLeft" state="frozen"/>
      <selection activeCell="B9" sqref="B9" pane="bottomLeft"/>
    </sheetView>
  </sheetViews>
  <sheetFormatPr customHeight="1" defaultColWidth="14.43" defaultRowHeight="15.0"/>
  <cols>
    <col customWidth="1" min="1" max="1" width="20.0"/>
    <col customWidth="1" min="2" max="2" width="28.0"/>
    <col customWidth="1" min="3" max="4" width="13.0"/>
    <col customWidth="1" min="5" max="5" width="17.43"/>
    <col customWidth="1" min="6" max="6" width="20.0"/>
    <col customWidth="1" min="7" max="7" width="13.0"/>
    <col customWidth="1" min="8" max="8" width="20.0"/>
    <col customWidth="1" min="9" max="10" width="13.0"/>
    <col customWidth="1" min="11" max="11" width="22.0"/>
    <col customWidth="1" min="12" max="12" width="13.0"/>
    <col customWidth="1" min="13" max="13" width="15.0"/>
    <col customWidth="1" min="14" max="14" width="13.0"/>
    <col customWidth="1" min="15" max="17" width="22.0"/>
    <col customWidth="1" min="18" max="23" width="13.0"/>
    <col customWidth="1" min="24" max="24" width="24.0"/>
    <col customWidth="1" min="25" max="25" width="26.0"/>
    <col customWidth="1" min="26" max="26" width="28.0"/>
    <col customWidth="1" min="27" max="27" width="12.0"/>
  </cols>
  <sheetData>
    <row r="1">
      <c r="A1" s="2" t="s">
        <v>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ht="21.75" customHeight="1">
      <c r="A2" s="7" t="s">
        <v>6</v>
      </c>
    </row>
    <row r="3" ht="18.0" customHeight="1">
      <c r="A3" s="8" t="s">
        <v>12</v>
      </c>
      <c r="B3" s="9"/>
      <c r="C3" s="9"/>
      <c r="D3" s="10"/>
      <c r="E3" s="8" t="s">
        <v>20</v>
      </c>
      <c r="F3" s="9"/>
      <c r="G3" s="9"/>
      <c r="H3" s="9"/>
      <c r="I3" s="10"/>
      <c r="J3" s="8" t="s">
        <v>24</v>
      </c>
      <c r="K3" s="9"/>
      <c r="L3" s="9"/>
      <c r="M3" s="9"/>
      <c r="N3" s="10"/>
      <c r="O3" s="8" t="s">
        <v>29</v>
      </c>
      <c r="P3" s="9"/>
      <c r="Q3" s="9"/>
      <c r="R3" s="9"/>
      <c r="S3" s="9"/>
      <c r="T3" s="9"/>
      <c r="U3" s="9"/>
      <c r="V3" s="9"/>
      <c r="W3" s="9"/>
      <c r="X3" s="10"/>
    </row>
    <row r="4" ht="19.5" customHeight="1">
      <c r="A4" s="11" t="str">
        <f>IF('Zone Inputs 1-20'!A4="","",'Zone Inputs 1-20'!A4)</f>
        <v/>
      </c>
      <c r="B4" s="9"/>
      <c r="C4" s="9"/>
      <c r="D4" s="10"/>
      <c r="E4" s="11" t="str">
        <f>IF('Zone Inputs 1-20'!E4="","",'Zone Inputs 1-20'!E4)</f>
        <v/>
      </c>
      <c r="F4" s="9"/>
      <c r="G4" s="9"/>
      <c r="H4" s="9"/>
      <c r="I4" s="10"/>
      <c r="J4" s="11" t="str">
        <f>IF('Zone Inputs 1-20'!J4="","",'Zone Inputs 1-20'!J4)</f>
        <v/>
      </c>
      <c r="K4" s="9"/>
      <c r="L4" s="9"/>
      <c r="M4" s="9"/>
      <c r="N4" s="10"/>
      <c r="O4" s="11" t="str">
        <f>IF('Zone Inputs 1-20'!O4="","",'Zone Inputs 1-20'!O4)</f>
        <v/>
      </c>
      <c r="P4" s="9"/>
      <c r="Q4" s="9"/>
      <c r="R4" s="9"/>
      <c r="S4" s="9"/>
      <c r="T4" s="9"/>
      <c r="U4" s="9"/>
      <c r="V4" s="9"/>
      <c r="W4" s="9"/>
      <c r="X4" s="10"/>
    </row>
    <row r="6">
      <c r="A6" s="14" t="s">
        <v>40</v>
      </c>
      <c r="B6" s="9"/>
      <c r="C6" s="9"/>
      <c r="D6" s="9"/>
      <c r="E6" s="10"/>
      <c r="F6" s="14" t="s">
        <v>41</v>
      </c>
      <c r="G6" s="9"/>
      <c r="H6" s="9"/>
      <c r="I6" s="10"/>
      <c r="J6" s="14" t="s">
        <v>42</v>
      </c>
      <c r="K6" s="9"/>
      <c r="L6" s="9"/>
      <c r="M6" s="9"/>
      <c r="N6" s="9"/>
      <c r="O6" s="9"/>
      <c r="P6" s="9"/>
      <c r="Q6" s="10"/>
      <c r="R6" s="14" t="s">
        <v>43</v>
      </c>
      <c r="S6" s="9"/>
      <c r="T6" s="9"/>
      <c r="U6" s="10"/>
      <c r="V6" s="14" t="s">
        <v>44</v>
      </c>
      <c r="W6" s="10"/>
      <c r="X6" s="15" t="s">
        <v>45</v>
      </c>
      <c r="Y6" s="14" t="s">
        <v>46</v>
      </c>
      <c r="Z6" s="9"/>
      <c r="AA6" s="10"/>
    </row>
    <row r="7" ht="77.25" customHeight="1">
      <c r="A7" s="16" t="s">
        <v>47</v>
      </c>
      <c r="B7" s="16" t="s">
        <v>48</v>
      </c>
      <c r="C7" s="16" t="s">
        <v>49</v>
      </c>
      <c r="D7" s="16" t="s">
        <v>50</v>
      </c>
      <c r="E7" s="16" t="s">
        <v>51</v>
      </c>
      <c r="F7" s="16" t="s">
        <v>52</v>
      </c>
      <c r="G7" s="16" t="s">
        <v>53</v>
      </c>
      <c r="H7" s="16" t="s">
        <v>54</v>
      </c>
      <c r="I7" s="16" t="s">
        <v>55</v>
      </c>
      <c r="J7" s="16" t="s">
        <v>56</v>
      </c>
      <c r="K7" s="16" t="s">
        <v>57</v>
      </c>
      <c r="L7" s="16" t="s">
        <v>58</v>
      </c>
      <c r="M7" s="16" t="s">
        <v>59</v>
      </c>
      <c r="N7" s="16" t="s">
        <v>60</v>
      </c>
      <c r="O7" s="16" t="s">
        <v>61</v>
      </c>
      <c r="P7" s="16" t="s">
        <v>62</v>
      </c>
      <c r="Q7" s="16" t="s">
        <v>63</v>
      </c>
      <c r="R7" s="16" t="s">
        <v>64</v>
      </c>
      <c r="S7" s="16" t="s">
        <v>65</v>
      </c>
      <c r="T7" s="16" t="s">
        <v>66</v>
      </c>
      <c r="U7" s="16" t="s">
        <v>67</v>
      </c>
      <c r="V7" s="16" t="s">
        <v>68</v>
      </c>
      <c r="W7" s="16" t="s">
        <v>69</v>
      </c>
      <c r="X7" s="16" t="s">
        <v>70</v>
      </c>
      <c r="Y7" s="16" t="s">
        <v>71</v>
      </c>
      <c r="Z7" s="16" t="s">
        <v>72</v>
      </c>
      <c r="AA7" s="16" t="s">
        <v>73</v>
      </c>
    </row>
    <row r="8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</row>
    <row r="9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</row>
    <row r="10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</row>
    <row r="11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</row>
    <row r="12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</row>
    <row r="13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</row>
    <row r="14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</row>
    <row r="15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</row>
    <row r="16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</row>
    <row r="17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</row>
    <row r="18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</row>
    <row r="19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</row>
    <row r="20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</row>
    <row r="21" ht="15.75" customHeight="1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</row>
    <row r="22" ht="15.75" customHeight="1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</row>
    <row r="23" ht="15.75" customHeight="1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</row>
    <row r="24" ht="15.75" customHeight="1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</row>
    <row r="25" ht="15.75" customHeight="1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</row>
    <row r="26" ht="15.75" customHeight="1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</row>
    <row r="27" ht="15.75" customHeight="1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</row>
    <row r="28" ht="15.75" customHeight="1"/>
    <row r="29" ht="15.0" customHeight="1">
      <c r="A29" s="20" t="s">
        <v>210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3"/>
      <c r="Y29" s="21"/>
      <c r="Z29" s="21"/>
      <c r="AA29" s="21"/>
    </row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7">
    <mergeCell ref="J4:N4"/>
    <mergeCell ref="O4:X4"/>
    <mergeCell ref="A1:AA1"/>
    <mergeCell ref="A6:E6"/>
    <mergeCell ref="F6:I6"/>
    <mergeCell ref="J6:Q6"/>
    <mergeCell ref="R6:U6"/>
    <mergeCell ref="V6:W6"/>
    <mergeCell ref="Y6:AA6"/>
    <mergeCell ref="A2:X2"/>
    <mergeCell ref="A3:D3"/>
    <mergeCell ref="E3:I3"/>
    <mergeCell ref="J3:N3"/>
    <mergeCell ref="O3:X3"/>
    <mergeCell ref="A4:D4"/>
    <mergeCell ref="E4:I4"/>
    <mergeCell ref="A29:X29"/>
  </mergeCells>
  <dataValidations>
    <dataValidation type="list" allowBlank="1" sqref="O8:O27">
      <formula1>Lists!$F$2:$F$6</formula1>
    </dataValidation>
    <dataValidation type="list" allowBlank="1" sqref="Q8:Q27">
      <formula1>Lists!$C$2:$C$7</formula1>
    </dataValidation>
    <dataValidation type="decimal" allowBlank="1" showInputMessage="1" showErrorMessage="1" prompt="Efficiency from 0 to 1 - Use a fraction from 0 to 1, for example 0.85 for 85%. Blank uses the selected filter." sqref="G8:G27 I8:I27">
      <formula1>0.0</formula1>
      <formula2>1.0</formula2>
    </dataValidation>
    <dataValidation type="list" allowBlank="1" sqref="Y8:Y27">
      <formula1>Lists!$H$2:$H$7</formula1>
    </dataValidation>
    <dataValidation type="list" allowBlank="1" sqref="B8:B27">
      <formula1>Lists!$E$2:$E$91</formula1>
    </dataValidation>
    <dataValidation type="decimal" operator="greaterThan" allowBlank="1" showInputMessage="1" showErrorMessage="1" prompt="Positive number required - Enter a number greater than zero. Leave an optional input blank to use its default." sqref="C8:D27 J8:J27 L8:M27">
      <formula1>0.0</formula1>
    </dataValidation>
    <dataValidation type="decimal" operator="greaterThanOrEqual" allowBlank="1" showInputMessage="1" showErrorMessage="1" prompt="Whole device quantity - Enter a whole number of at least 1, or leave blank for automatic sizing." sqref="AA8:AA27">
      <formula1>1.0</formula1>
    </dataValidation>
    <dataValidation type="list" allowBlank="1" sqref="X8:X27">
      <formula1>Lists!$G$2:$G$3</formula1>
    </dataValidation>
    <dataValidation type="list" allowBlank="1" sqref="F8:F27 H8:H27">
      <formula1>Lists!$A$2:$A$9</formula1>
    </dataValidation>
    <dataValidation type="list" allowBlank="1" sqref="Z8:Z27">
      <formula1>Lists!$I$2:$I$7</formula1>
    </dataValidation>
    <dataValidation type="list" allowBlank="1" sqref="P8:P27">
      <formula1>Lists!$D$2:$D$3</formula1>
    </dataValidation>
    <dataValidation type="list" allowBlank="1" sqref="K8:K27">
      <formula1>Lists!$B$2:$B$7</formula1>
    </dataValidation>
    <dataValidation type="decimal" operator="greaterThanOrEqual" allowBlank="1" showInputMessage="1" showErrorMessage="1" prompt="Nonnegative number required - Enter zero or a positive number, or leave blank for the default." sqref="E8:E27 N8:N27">
      <formula1>0.0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7.0" topLeftCell="A8" activePane="bottomLeft" state="frozen"/>
      <selection activeCell="B9" sqref="B9" pane="bottomLeft"/>
    </sheetView>
  </sheetViews>
  <sheetFormatPr customHeight="1" defaultColWidth="14.43" defaultRowHeight="15.0"/>
  <cols>
    <col customWidth="1" min="1" max="1" width="20.0"/>
    <col customWidth="1" min="2" max="2" width="28.0"/>
    <col customWidth="1" min="3" max="4" width="13.0"/>
    <col customWidth="1" min="5" max="5" width="17.43"/>
    <col customWidth="1" min="6" max="6" width="20.0"/>
    <col customWidth="1" min="7" max="7" width="13.0"/>
    <col customWidth="1" min="8" max="8" width="20.0"/>
    <col customWidth="1" min="9" max="10" width="13.0"/>
    <col customWidth="1" min="11" max="11" width="22.0"/>
    <col customWidth="1" min="12" max="12" width="13.0"/>
    <col customWidth="1" min="13" max="13" width="15.0"/>
    <col customWidth="1" min="14" max="14" width="13.0"/>
    <col customWidth="1" min="15" max="17" width="22.0"/>
    <col customWidth="1" min="18" max="23" width="13.0"/>
    <col customWidth="1" min="24" max="24" width="24.0"/>
    <col customWidth="1" min="25" max="25" width="26.0"/>
    <col customWidth="1" min="26" max="26" width="28.0"/>
    <col customWidth="1" min="27" max="27" width="12.0"/>
  </cols>
  <sheetData>
    <row r="1">
      <c r="A1" s="2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ht="21.75" customHeight="1">
      <c r="A2" s="7" t="s">
        <v>6</v>
      </c>
    </row>
    <row r="3" ht="18.0" customHeight="1">
      <c r="A3" s="8" t="s">
        <v>12</v>
      </c>
      <c r="B3" s="9"/>
      <c r="C3" s="9"/>
      <c r="D3" s="10"/>
      <c r="E3" s="8" t="s">
        <v>20</v>
      </c>
      <c r="F3" s="9"/>
      <c r="G3" s="9"/>
      <c r="H3" s="9"/>
      <c r="I3" s="10"/>
      <c r="J3" s="8" t="s">
        <v>24</v>
      </c>
      <c r="K3" s="9"/>
      <c r="L3" s="9"/>
      <c r="M3" s="9"/>
      <c r="N3" s="10"/>
      <c r="O3" s="8" t="s">
        <v>29</v>
      </c>
      <c r="P3" s="9"/>
      <c r="Q3" s="9"/>
      <c r="R3" s="9"/>
      <c r="S3" s="9"/>
      <c r="T3" s="9"/>
      <c r="U3" s="9"/>
      <c r="V3" s="9"/>
      <c r="W3" s="9"/>
      <c r="X3" s="10"/>
    </row>
    <row r="4" ht="19.5" customHeight="1">
      <c r="A4" s="11" t="str">
        <f>IF('Zone Inputs 1-20'!A4="","",'Zone Inputs 1-20'!A4)</f>
        <v/>
      </c>
      <c r="B4" s="9"/>
      <c r="C4" s="9"/>
      <c r="D4" s="10"/>
      <c r="E4" s="11" t="str">
        <f>IF('Zone Inputs 1-20'!E4="","",'Zone Inputs 1-20'!E4)</f>
        <v/>
      </c>
      <c r="F4" s="9"/>
      <c r="G4" s="9"/>
      <c r="H4" s="9"/>
      <c r="I4" s="10"/>
      <c r="J4" s="11" t="str">
        <f>IF('Zone Inputs 1-20'!J4="","",'Zone Inputs 1-20'!J4)</f>
        <v/>
      </c>
      <c r="K4" s="9"/>
      <c r="L4" s="9"/>
      <c r="M4" s="9"/>
      <c r="N4" s="10"/>
      <c r="O4" s="11" t="str">
        <f>IF('Zone Inputs 1-20'!O4="","",'Zone Inputs 1-20'!O4)</f>
        <v/>
      </c>
      <c r="P4" s="9"/>
      <c r="Q4" s="9"/>
      <c r="R4" s="9"/>
      <c r="S4" s="9"/>
      <c r="T4" s="9"/>
      <c r="U4" s="9"/>
      <c r="V4" s="9"/>
      <c r="W4" s="9"/>
      <c r="X4" s="10"/>
    </row>
    <row r="6">
      <c r="A6" s="14" t="s">
        <v>40</v>
      </c>
      <c r="B6" s="9"/>
      <c r="C6" s="9"/>
      <c r="D6" s="9"/>
      <c r="E6" s="10"/>
      <c r="F6" s="14" t="s">
        <v>41</v>
      </c>
      <c r="G6" s="9"/>
      <c r="H6" s="9"/>
      <c r="I6" s="10"/>
      <c r="J6" s="14" t="s">
        <v>42</v>
      </c>
      <c r="K6" s="9"/>
      <c r="L6" s="9"/>
      <c r="M6" s="9"/>
      <c r="N6" s="9"/>
      <c r="O6" s="9"/>
      <c r="P6" s="9"/>
      <c r="Q6" s="10"/>
      <c r="R6" s="14" t="s">
        <v>43</v>
      </c>
      <c r="S6" s="9"/>
      <c r="T6" s="9"/>
      <c r="U6" s="10"/>
      <c r="V6" s="14" t="s">
        <v>44</v>
      </c>
      <c r="W6" s="10"/>
      <c r="X6" s="15" t="s">
        <v>45</v>
      </c>
      <c r="Y6" s="14" t="s">
        <v>46</v>
      </c>
      <c r="Z6" s="9"/>
      <c r="AA6" s="10"/>
    </row>
    <row r="7" ht="77.25" customHeight="1">
      <c r="A7" s="16" t="s">
        <v>47</v>
      </c>
      <c r="B7" s="16" t="s">
        <v>48</v>
      </c>
      <c r="C7" s="16" t="s">
        <v>49</v>
      </c>
      <c r="D7" s="16" t="s">
        <v>50</v>
      </c>
      <c r="E7" s="16" t="s">
        <v>51</v>
      </c>
      <c r="F7" s="16" t="s">
        <v>52</v>
      </c>
      <c r="G7" s="16" t="s">
        <v>53</v>
      </c>
      <c r="H7" s="16" t="s">
        <v>54</v>
      </c>
      <c r="I7" s="16" t="s">
        <v>55</v>
      </c>
      <c r="J7" s="16" t="s">
        <v>56</v>
      </c>
      <c r="K7" s="16" t="s">
        <v>57</v>
      </c>
      <c r="L7" s="16" t="s">
        <v>58</v>
      </c>
      <c r="M7" s="16" t="s">
        <v>59</v>
      </c>
      <c r="N7" s="16" t="s">
        <v>60</v>
      </c>
      <c r="O7" s="16" t="s">
        <v>61</v>
      </c>
      <c r="P7" s="16" t="s">
        <v>62</v>
      </c>
      <c r="Q7" s="16" t="s">
        <v>63</v>
      </c>
      <c r="R7" s="16" t="s">
        <v>64</v>
      </c>
      <c r="S7" s="16" t="s">
        <v>65</v>
      </c>
      <c r="T7" s="16" t="s">
        <v>66</v>
      </c>
      <c r="U7" s="16" t="s">
        <v>67</v>
      </c>
      <c r="V7" s="16" t="s">
        <v>68</v>
      </c>
      <c r="W7" s="16" t="s">
        <v>69</v>
      </c>
      <c r="X7" s="16" t="s">
        <v>70</v>
      </c>
      <c r="Y7" s="16" t="s">
        <v>71</v>
      </c>
      <c r="Z7" s="16" t="s">
        <v>72</v>
      </c>
      <c r="AA7" s="16" t="s">
        <v>73</v>
      </c>
    </row>
    <row r="8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</row>
    <row r="9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</row>
    <row r="10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</row>
    <row r="11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</row>
    <row r="12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</row>
    <row r="13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</row>
    <row r="14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</row>
    <row r="15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</row>
    <row r="16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</row>
    <row r="17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</row>
    <row r="18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</row>
    <row r="19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</row>
    <row r="20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</row>
    <row r="21" ht="15.75" customHeight="1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</row>
    <row r="22" ht="15.75" customHeight="1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</row>
    <row r="23" ht="15.75" customHeight="1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</row>
    <row r="24" ht="15.75" customHeight="1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</row>
    <row r="25" ht="15.75" customHeight="1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</row>
    <row r="26" ht="15.75" customHeight="1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</row>
    <row r="27" ht="15.75" customHeight="1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</row>
    <row r="28" ht="15.75" customHeight="1"/>
    <row r="29" ht="15.0" customHeight="1">
      <c r="A29" s="20" t="s">
        <v>210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3"/>
      <c r="Y29" s="21"/>
      <c r="Z29" s="21"/>
      <c r="AA29" s="21"/>
    </row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7">
    <mergeCell ref="J4:N4"/>
    <mergeCell ref="O4:X4"/>
    <mergeCell ref="A1:AA1"/>
    <mergeCell ref="A6:E6"/>
    <mergeCell ref="F6:I6"/>
    <mergeCell ref="J6:Q6"/>
    <mergeCell ref="R6:U6"/>
    <mergeCell ref="V6:W6"/>
    <mergeCell ref="Y6:AA6"/>
    <mergeCell ref="A2:X2"/>
    <mergeCell ref="A3:D3"/>
    <mergeCell ref="E3:I3"/>
    <mergeCell ref="J3:N3"/>
    <mergeCell ref="O3:X3"/>
    <mergeCell ref="A4:D4"/>
    <mergeCell ref="E4:I4"/>
    <mergeCell ref="A29:X29"/>
  </mergeCells>
  <dataValidations>
    <dataValidation type="list" allowBlank="1" sqref="O8:O27">
      <formula1>Lists!$F$2:$F$6</formula1>
    </dataValidation>
    <dataValidation type="list" allowBlank="1" sqref="Q8:Q27">
      <formula1>Lists!$C$2:$C$7</formula1>
    </dataValidation>
    <dataValidation type="decimal" allowBlank="1" showInputMessage="1" showErrorMessage="1" prompt="Efficiency from 0 to 1 - Use a fraction from 0 to 1, for example 0.85 for 85%. Blank uses the selected filter." sqref="G8:G27 I8:I27">
      <formula1>0.0</formula1>
      <formula2>1.0</formula2>
    </dataValidation>
    <dataValidation type="list" allowBlank="1" sqref="Y8:Y27">
      <formula1>Lists!$H$2:$H$7</formula1>
    </dataValidation>
    <dataValidation type="list" allowBlank="1" sqref="B8:B27">
      <formula1>Lists!$E$2:$E$91</formula1>
    </dataValidation>
    <dataValidation type="decimal" operator="greaterThan" allowBlank="1" showInputMessage="1" showErrorMessage="1" prompt="Positive number required - Enter a number greater than zero. Leave an optional input blank to use its default." sqref="C8:D27 J8:J27 L8:M27">
      <formula1>0.0</formula1>
    </dataValidation>
    <dataValidation type="decimal" operator="greaterThanOrEqual" allowBlank="1" showInputMessage="1" showErrorMessage="1" prompt="Whole device quantity - Enter a whole number of at least 1, or leave blank for automatic sizing." sqref="AA8:AA27">
      <formula1>1.0</formula1>
    </dataValidation>
    <dataValidation type="list" allowBlank="1" sqref="X8:X27">
      <formula1>Lists!$G$2:$G$3</formula1>
    </dataValidation>
    <dataValidation type="list" allowBlank="1" sqref="F8:F27 H8:H27">
      <formula1>Lists!$A$2:$A$9</formula1>
    </dataValidation>
    <dataValidation type="list" allowBlank="1" sqref="Z8:Z27">
      <formula1>Lists!$I$2:$I$7</formula1>
    </dataValidation>
    <dataValidation type="list" allowBlank="1" sqref="P8:P27">
      <formula1>Lists!$D$2:$D$3</formula1>
    </dataValidation>
    <dataValidation type="list" allowBlank="1" sqref="K8:K27">
      <formula1>Lists!$B$2:$B$7</formula1>
    </dataValidation>
    <dataValidation type="decimal" operator="greaterThanOrEqual" allowBlank="1" showInputMessage="1" showErrorMessage="1" prompt="Nonnegative number required - Enter zero or a positive number, or leave blank for the default." sqref="E8:E27 N8:N27">
      <formula1>0.0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0"/>
    <col customWidth="1" min="2" max="2" width="20.29"/>
    <col customWidth="1" min="3" max="3" width="46.43"/>
    <col customWidth="1" min="4" max="4" width="22.0"/>
    <col customWidth="1" min="5" max="5" width="60.71"/>
    <col customWidth="1" min="6" max="6" width="27.71"/>
    <col customWidth="1" min="7" max="7" width="18.0"/>
    <col customWidth="1" min="8" max="8" width="37.71"/>
    <col customWidth="1" min="9" max="9" width="31.43"/>
    <col customWidth="1" min="10" max="26" width="8.71"/>
  </cols>
  <sheetData>
    <row r="1">
      <c r="A1" s="18" t="s">
        <v>74</v>
      </c>
      <c r="B1" s="18" t="s">
        <v>75</v>
      </c>
      <c r="C1" s="18" t="s">
        <v>63</v>
      </c>
      <c r="D1" s="18" t="s">
        <v>76</v>
      </c>
      <c r="E1" s="18" t="s">
        <v>77</v>
      </c>
      <c r="F1" s="18" t="s">
        <v>61</v>
      </c>
      <c r="G1" s="18" t="s">
        <v>78</v>
      </c>
      <c r="H1" s="18" t="s">
        <v>71</v>
      </c>
      <c r="I1" s="18" t="s">
        <v>72</v>
      </c>
    </row>
    <row r="2">
      <c r="A2" s="19" t="s">
        <v>79</v>
      </c>
      <c r="B2" s="19" t="s">
        <v>80</v>
      </c>
      <c r="C2" s="19" t="s">
        <v>81</v>
      </c>
      <c r="D2" s="19" t="s">
        <v>82</v>
      </c>
      <c r="E2" s="19" t="s">
        <v>83</v>
      </c>
      <c r="F2" s="19" t="s">
        <v>84</v>
      </c>
      <c r="G2" s="19" t="s">
        <v>85</v>
      </c>
      <c r="H2" s="19" t="s">
        <v>86</v>
      </c>
      <c r="I2" s="19" t="s">
        <v>87</v>
      </c>
    </row>
    <row r="3">
      <c r="A3" s="19" t="s">
        <v>88</v>
      </c>
      <c r="B3" s="19" t="s">
        <v>89</v>
      </c>
      <c r="C3" s="19" t="s">
        <v>90</v>
      </c>
      <c r="D3" s="19" t="s">
        <v>91</v>
      </c>
      <c r="E3" s="19" t="s">
        <v>92</v>
      </c>
      <c r="F3" s="19" t="s">
        <v>93</v>
      </c>
      <c r="G3" s="19" t="s">
        <v>94</v>
      </c>
      <c r="H3" s="19" t="s">
        <v>95</v>
      </c>
      <c r="I3" s="19" t="s">
        <v>96</v>
      </c>
    </row>
    <row r="4">
      <c r="A4" s="19" t="s">
        <v>97</v>
      </c>
      <c r="B4" s="19" t="s">
        <v>98</v>
      </c>
      <c r="C4" s="19" t="s">
        <v>99</v>
      </c>
      <c r="E4" s="19" t="s">
        <v>100</v>
      </c>
      <c r="F4" s="19" t="s">
        <v>101</v>
      </c>
      <c r="H4" s="19" t="s">
        <v>102</v>
      </c>
      <c r="I4" s="19" t="s">
        <v>103</v>
      </c>
    </row>
    <row r="5">
      <c r="A5" s="19" t="s">
        <v>104</v>
      </c>
      <c r="B5" s="19" t="s">
        <v>105</v>
      </c>
      <c r="C5" s="19" t="s">
        <v>106</v>
      </c>
      <c r="E5" s="19" t="s">
        <v>107</v>
      </c>
      <c r="F5" s="19" t="s">
        <v>108</v>
      </c>
      <c r="H5" s="19" t="s">
        <v>109</v>
      </c>
      <c r="I5" s="19" t="s">
        <v>110</v>
      </c>
    </row>
    <row r="6">
      <c r="A6" s="19" t="s">
        <v>111</v>
      </c>
      <c r="B6" s="19" t="s">
        <v>112</v>
      </c>
      <c r="C6" s="19" t="s">
        <v>113</v>
      </c>
      <c r="E6" s="19" t="s">
        <v>114</v>
      </c>
      <c r="F6" s="19" t="s">
        <v>115</v>
      </c>
      <c r="H6" s="19" t="s">
        <v>116</v>
      </c>
      <c r="I6" s="19" t="s">
        <v>117</v>
      </c>
    </row>
    <row r="7">
      <c r="A7" s="19" t="s">
        <v>118</v>
      </c>
      <c r="B7" s="19" t="s">
        <v>119</v>
      </c>
      <c r="C7" s="19" t="s">
        <v>120</v>
      </c>
      <c r="E7" s="19" t="s">
        <v>121</v>
      </c>
      <c r="H7" s="19" t="s">
        <v>122</v>
      </c>
      <c r="I7" s="19" t="s">
        <v>123</v>
      </c>
    </row>
    <row r="8">
      <c r="A8" s="19" t="s">
        <v>124</v>
      </c>
      <c r="E8" s="19" t="s">
        <v>125</v>
      </c>
    </row>
    <row r="9">
      <c r="A9" s="19" t="s">
        <v>126</v>
      </c>
      <c r="E9" s="19" t="s">
        <v>127</v>
      </c>
    </row>
    <row r="10">
      <c r="E10" s="19" t="s">
        <v>128</v>
      </c>
    </row>
    <row r="11">
      <c r="E11" s="19" t="s">
        <v>129</v>
      </c>
    </row>
    <row r="12">
      <c r="E12" s="19" t="s">
        <v>130</v>
      </c>
    </row>
    <row r="13">
      <c r="E13" s="19" t="s">
        <v>131</v>
      </c>
    </row>
    <row r="14">
      <c r="E14" s="19" t="s">
        <v>132</v>
      </c>
    </row>
    <row r="15">
      <c r="E15" s="19" t="s">
        <v>133</v>
      </c>
    </row>
    <row r="16">
      <c r="E16" s="19" t="s">
        <v>134</v>
      </c>
    </row>
    <row r="17">
      <c r="E17" s="19" t="s">
        <v>135</v>
      </c>
    </row>
    <row r="18">
      <c r="E18" s="19" t="s">
        <v>136</v>
      </c>
    </row>
    <row r="19">
      <c r="E19" s="19" t="s">
        <v>137</v>
      </c>
    </row>
    <row r="20">
      <c r="E20" s="19" t="s">
        <v>138</v>
      </c>
    </row>
    <row r="21" ht="15.75" customHeight="1">
      <c r="E21" s="19" t="s">
        <v>139</v>
      </c>
    </row>
    <row r="22" ht="15.75" customHeight="1">
      <c r="E22" s="19" t="s">
        <v>140</v>
      </c>
    </row>
    <row r="23" ht="15.75" customHeight="1">
      <c r="E23" s="19" t="s">
        <v>141</v>
      </c>
    </row>
    <row r="24" ht="15.75" customHeight="1">
      <c r="E24" s="19" t="s">
        <v>142</v>
      </c>
    </row>
    <row r="25" ht="15.75" customHeight="1">
      <c r="E25" s="19" t="s">
        <v>143</v>
      </c>
    </row>
    <row r="26" ht="15.75" customHeight="1">
      <c r="E26" s="19" t="s">
        <v>144</v>
      </c>
    </row>
    <row r="27" ht="15.75" customHeight="1">
      <c r="E27" s="19" t="s">
        <v>145</v>
      </c>
    </row>
    <row r="28" ht="15.75" customHeight="1">
      <c r="E28" s="19" t="s">
        <v>146</v>
      </c>
    </row>
    <row r="29" ht="15.75" customHeight="1">
      <c r="E29" s="19" t="s">
        <v>147</v>
      </c>
    </row>
    <row r="30" ht="15.75" customHeight="1">
      <c r="E30" s="19" t="s">
        <v>148</v>
      </c>
    </row>
    <row r="31" ht="15.75" customHeight="1">
      <c r="E31" s="19" t="s">
        <v>149</v>
      </c>
    </row>
    <row r="32" ht="15.75" customHeight="1">
      <c r="E32" s="19" t="s">
        <v>150</v>
      </c>
    </row>
    <row r="33" ht="15.75" customHeight="1">
      <c r="E33" s="19" t="s">
        <v>151</v>
      </c>
    </row>
    <row r="34" ht="15.75" customHeight="1">
      <c r="E34" s="19" t="s">
        <v>152</v>
      </c>
    </row>
    <row r="35" ht="15.75" customHeight="1">
      <c r="E35" s="19" t="s">
        <v>153</v>
      </c>
    </row>
    <row r="36" ht="15.75" customHeight="1">
      <c r="E36" s="19" t="s">
        <v>154</v>
      </c>
    </row>
    <row r="37" ht="15.75" customHeight="1">
      <c r="E37" s="19" t="s">
        <v>155</v>
      </c>
    </row>
    <row r="38" ht="15.75" customHeight="1">
      <c r="E38" s="19" t="s">
        <v>156</v>
      </c>
    </row>
    <row r="39" ht="15.75" customHeight="1">
      <c r="E39" s="19" t="s">
        <v>157</v>
      </c>
    </row>
    <row r="40" ht="15.75" customHeight="1">
      <c r="E40" s="19" t="s">
        <v>158</v>
      </c>
    </row>
    <row r="41" ht="15.75" customHeight="1">
      <c r="E41" s="19" t="s">
        <v>159</v>
      </c>
    </row>
    <row r="42" ht="15.75" customHeight="1">
      <c r="E42" s="19" t="s">
        <v>160</v>
      </c>
    </row>
    <row r="43" ht="15.75" customHeight="1">
      <c r="E43" s="19" t="s">
        <v>161</v>
      </c>
    </row>
    <row r="44" ht="15.75" customHeight="1">
      <c r="E44" s="19" t="s">
        <v>162</v>
      </c>
    </row>
    <row r="45" ht="15.75" customHeight="1">
      <c r="E45" s="19" t="s">
        <v>163</v>
      </c>
    </row>
    <row r="46" ht="15.75" customHeight="1">
      <c r="E46" s="19" t="s">
        <v>164</v>
      </c>
    </row>
    <row r="47" ht="15.75" customHeight="1">
      <c r="E47" s="19" t="s">
        <v>165</v>
      </c>
    </row>
    <row r="48" ht="15.75" customHeight="1">
      <c r="E48" s="19" t="s">
        <v>166</v>
      </c>
    </row>
    <row r="49" ht="15.75" customHeight="1">
      <c r="E49" s="19" t="s">
        <v>167</v>
      </c>
    </row>
    <row r="50" ht="15.75" customHeight="1">
      <c r="E50" s="19" t="s">
        <v>168</v>
      </c>
    </row>
    <row r="51" ht="15.75" customHeight="1">
      <c r="E51" s="19" t="s">
        <v>169</v>
      </c>
    </row>
    <row r="52" ht="15.75" customHeight="1">
      <c r="E52" s="19" t="s">
        <v>170</v>
      </c>
    </row>
    <row r="53" ht="15.75" customHeight="1">
      <c r="E53" s="19" t="s">
        <v>171</v>
      </c>
    </row>
    <row r="54" ht="15.75" customHeight="1">
      <c r="E54" s="19" t="s">
        <v>172</v>
      </c>
    </row>
    <row r="55" ht="15.75" customHeight="1">
      <c r="E55" s="19" t="s">
        <v>173</v>
      </c>
    </row>
    <row r="56" ht="15.75" customHeight="1">
      <c r="E56" s="19" t="s">
        <v>174</v>
      </c>
    </row>
    <row r="57" ht="15.75" customHeight="1">
      <c r="E57" s="19" t="s">
        <v>175</v>
      </c>
    </row>
    <row r="58" ht="15.75" customHeight="1">
      <c r="E58" s="19" t="s">
        <v>176</v>
      </c>
    </row>
    <row r="59" ht="15.75" customHeight="1">
      <c r="E59" s="19" t="s">
        <v>177</v>
      </c>
    </row>
    <row r="60" ht="15.75" customHeight="1">
      <c r="E60" s="19" t="s">
        <v>178</v>
      </c>
    </row>
    <row r="61" ht="15.75" customHeight="1">
      <c r="E61" s="19" t="s">
        <v>179</v>
      </c>
    </row>
    <row r="62" ht="15.75" customHeight="1">
      <c r="E62" s="19" t="s">
        <v>180</v>
      </c>
    </row>
    <row r="63" ht="15.75" customHeight="1">
      <c r="E63" s="19" t="s">
        <v>181</v>
      </c>
    </row>
    <row r="64" ht="15.75" customHeight="1">
      <c r="E64" s="19" t="s">
        <v>182</v>
      </c>
    </row>
    <row r="65" ht="15.75" customHeight="1">
      <c r="E65" s="19" t="s">
        <v>183</v>
      </c>
    </row>
    <row r="66" ht="15.75" customHeight="1">
      <c r="E66" s="19" t="s">
        <v>184</v>
      </c>
    </row>
    <row r="67" ht="15.75" customHeight="1">
      <c r="E67" s="19" t="s">
        <v>185</v>
      </c>
    </row>
    <row r="68" ht="15.75" customHeight="1">
      <c r="E68" s="19" t="s">
        <v>186</v>
      </c>
    </row>
    <row r="69" ht="15.75" customHeight="1">
      <c r="E69" s="19" t="s">
        <v>187</v>
      </c>
    </row>
    <row r="70" ht="15.75" customHeight="1">
      <c r="E70" s="19" t="s">
        <v>188</v>
      </c>
    </row>
    <row r="71" ht="15.75" customHeight="1">
      <c r="E71" s="19" t="s">
        <v>189</v>
      </c>
    </row>
    <row r="72" ht="15.75" customHeight="1">
      <c r="E72" s="19" t="s">
        <v>190</v>
      </c>
    </row>
    <row r="73" ht="15.75" customHeight="1">
      <c r="E73" s="19" t="s">
        <v>191</v>
      </c>
    </row>
    <row r="74" ht="15.75" customHeight="1">
      <c r="E74" s="19" t="s">
        <v>192</v>
      </c>
    </row>
    <row r="75" ht="15.75" customHeight="1">
      <c r="E75" s="19" t="s">
        <v>193</v>
      </c>
    </row>
    <row r="76" ht="15.75" customHeight="1">
      <c r="E76" s="19" t="s">
        <v>194</v>
      </c>
    </row>
    <row r="77" ht="15.75" customHeight="1">
      <c r="E77" s="19" t="s">
        <v>195</v>
      </c>
    </row>
    <row r="78" ht="15.75" customHeight="1">
      <c r="E78" s="19" t="s">
        <v>196</v>
      </c>
    </row>
    <row r="79" ht="15.75" customHeight="1">
      <c r="E79" s="19" t="s">
        <v>197</v>
      </c>
    </row>
    <row r="80" ht="15.75" customHeight="1">
      <c r="E80" s="19" t="s">
        <v>198</v>
      </c>
    </row>
    <row r="81" ht="15.75" customHeight="1">
      <c r="E81" s="19" t="s">
        <v>199</v>
      </c>
    </row>
    <row r="82" ht="15.75" customHeight="1">
      <c r="E82" s="19" t="s">
        <v>200</v>
      </c>
    </row>
    <row r="83" ht="15.75" customHeight="1">
      <c r="E83" s="19" t="s">
        <v>201</v>
      </c>
    </row>
    <row r="84" ht="15.75" customHeight="1">
      <c r="E84" s="19" t="s">
        <v>202</v>
      </c>
    </row>
    <row r="85" ht="15.75" customHeight="1">
      <c r="E85" s="19" t="s">
        <v>203</v>
      </c>
    </row>
    <row r="86" ht="15.75" customHeight="1">
      <c r="E86" s="19" t="s">
        <v>204</v>
      </c>
    </row>
    <row r="87" ht="15.75" customHeight="1">
      <c r="E87" s="19" t="s">
        <v>205</v>
      </c>
    </row>
    <row r="88" ht="15.75" customHeight="1">
      <c r="E88" s="19" t="s">
        <v>206</v>
      </c>
    </row>
    <row r="89" ht="15.75" customHeight="1">
      <c r="E89" s="19" t="s">
        <v>207</v>
      </c>
    </row>
    <row r="90" ht="15.75" customHeight="1">
      <c r="E90" s="19" t="s">
        <v>208</v>
      </c>
    </row>
    <row r="91" ht="15.75" customHeight="1">
      <c r="E91" s="19" t="s">
        <v>209</v>
      </c>
    </row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35.0"/>
    <col customWidth="1" min="2" max="2" width="47.0"/>
    <col customWidth="1" min="3" max="3" width="36.0"/>
    <col customWidth="1" min="4" max="26" width="8.71"/>
  </cols>
  <sheetData>
    <row r="1" ht="30.0" customHeight="1">
      <c r="A1" s="22" t="s">
        <v>211</v>
      </c>
      <c r="B1" s="4"/>
      <c r="C1" s="3"/>
    </row>
    <row r="2">
      <c r="A2" s="23"/>
      <c r="B2" s="23"/>
      <c r="C2" s="23"/>
    </row>
    <row r="3" ht="24.0" customHeight="1">
      <c r="A3" s="24" t="s">
        <v>212</v>
      </c>
    </row>
    <row r="4" ht="33.75" customHeight="1">
      <c r="A4" s="23" t="s">
        <v>213</v>
      </c>
    </row>
    <row r="5" ht="33.75" customHeight="1">
      <c r="A5" s="23" t="s">
        <v>214</v>
      </c>
    </row>
    <row r="6">
      <c r="A6" s="23"/>
      <c r="B6" s="23"/>
      <c r="C6" s="23"/>
    </row>
    <row r="7" ht="15.0" customHeight="1">
      <c r="A7" s="25" t="s">
        <v>215</v>
      </c>
      <c r="B7" s="25" t="s">
        <v>216</v>
      </c>
      <c r="C7" s="25" t="s">
        <v>217</v>
      </c>
    </row>
    <row r="8" ht="15.0" customHeight="1">
      <c r="A8" s="26" t="s">
        <v>218</v>
      </c>
      <c r="B8" s="26">
        <v>9.0</v>
      </c>
      <c r="C8" s="26" t="s">
        <v>219</v>
      </c>
    </row>
    <row r="9" ht="15.0" customHeight="1">
      <c r="A9" s="27" t="s">
        <v>220</v>
      </c>
      <c r="B9" s="27" t="s">
        <v>79</v>
      </c>
      <c r="C9" s="27" t="s">
        <v>104</v>
      </c>
    </row>
    <row r="10" ht="15.0" customHeight="1">
      <c r="A10" s="26" t="s">
        <v>221</v>
      </c>
      <c r="B10" s="26" t="s">
        <v>79</v>
      </c>
      <c r="C10" s="26" t="s">
        <v>88</v>
      </c>
    </row>
    <row r="11" ht="15.0" customHeight="1">
      <c r="A11" s="27" t="s">
        <v>222</v>
      </c>
      <c r="B11" s="27">
        <v>1.0</v>
      </c>
      <c r="C11" s="27">
        <v>1.0</v>
      </c>
    </row>
    <row r="12" ht="15.0" customHeight="1">
      <c r="A12" s="26" t="s">
        <v>223</v>
      </c>
      <c r="B12" s="26" t="s">
        <v>105</v>
      </c>
      <c r="C12" s="26" t="s">
        <v>105</v>
      </c>
    </row>
    <row r="13" ht="15.0" customHeight="1">
      <c r="A13" s="27" t="s">
        <v>224</v>
      </c>
      <c r="B13" s="27">
        <v>5.0</v>
      </c>
      <c r="C13" s="27" t="s">
        <v>219</v>
      </c>
    </row>
    <row r="14" ht="15.0" customHeight="1">
      <c r="A14" s="26" t="s">
        <v>225</v>
      </c>
      <c r="B14" s="26" t="s">
        <v>108</v>
      </c>
      <c r="C14" s="26" t="s">
        <v>108</v>
      </c>
    </row>
    <row r="15" ht="15.0" customHeight="1">
      <c r="A15" s="27" t="s">
        <v>226</v>
      </c>
      <c r="B15" s="27" t="s">
        <v>227</v>
      </c>
      <c r="C15" s="27" t="s">
        <v>82</v>
      </c>
    </row>
    <row r="16" ht="15.0" customHeight="1">
      <c r="A16" s="26" t="s">
        <v>228</v>
      </c>
      <c r="B16" s="26" t="s">
        <v>229</v>
      </c>
      <c r="C16" s="26" t="s">
        <v>81</v>
      </c>
    </row>
    <row r="17" ht="15.0" customHeight="1">
      <c r="A17" s="27" t="s">
        <v>230</v>
      </c>
      <c r="B17" s="27">
        <v>95.0</v>
      </c>
      <c r="C17" s="27">
        <v>95.0</v>
      </c>
    </row>
    <row r="18" ht="15.0" customHeight="1">
      <c r="A18" s="26" t="s">
        <v>231</v>
      </c>
      <c r="B18" s="26">
        <v>76.0</v>
      </c>
      <c r="C18" s="26">
        <v>76.0</v>
      </c>
    </row>
    <row r="19" ht="15.0" customHeight="1">
      <c r="A19" s="27" t="s">
        <v>232</v>
      </c>
      <c r="B19" s="27">
        <v>55.0</v>
      </c>
      <c r="C19" s="27">
        <v>55.0</v>
      </c>
    </row>
    <row r="20" ht="15.0" customHeight="1">
      <c r="A20" s="26" t="s">
        <v>233</v>
      </c>
      <c r="B20" s="26">
        <v>55.0</v>
      </c>
      <c r="C20" s="26">
        <v>55.0</v>
      </c>
    </row>
    <row r="21" ht="15.0" customHeight="1">
      <c r="A21" s="27" t="s">
        <v>234</v>
      </c>
      <c r="B21" s="27">
        <v>20.0</v>
      </c>
      <c r="C21" s="27">
        <v>20.0</v>
      </c>
    </row>
    <row r="22" ht="15.0" customHeight="1">
      <c r="A22" s="26" t="s">
        <v>235</v>
      </c>
      <c r="B22" s="26">
        <v>90.0</v>
      </c>
      <c r="C22" s="26">
        <v>90.0</v>
      </c>
    </row>
    <row r="23" ht="15.0" customHeight="1">
      <c r="A23" s="27" t="s">
        <v>236</v>
      </c>
      <c r="B23" s="27" t="s">
        <v>94</v>
      </c>
      <c r="C23" s="27" t="s">
        <v>219</v>
      </c>
    </row>
    <row r="24" ht="15.75" customHeight="1">
      <c r="A24" s="23"/>
      <c r="B24" s="23"/>
      <c r="C24" s="23"/>
    </row>
    <row r="25" ht="33.75" customHeight="1">
      <c r="A25" s="23" t="s">
        <v>237</v>
      </c>
    </row>
    <row r="26" ht="24.0" customHeight="1">
      <c r="A26" s="28" t="s">
        <v>238</v>
      </c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A1:C1"/>
    <mergeCell ref="A3:C3"/>
    <mergeCell ref="A4:C4"/>
    <mergeCell ref="A5:C5"/>
    <mergeCell ref="A25:C25"/>
    <mergeCell ref="A26:C26"/>
  </mergeCells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8.0" topLeftCell="A9" activePane="bottomLeft" state="frozen"/>
      <selection activeCell="B10" sqref="B10" pane="bottomLeft"/>
    </sheetView>
  </sheetViews>
  <sheetFormatPr customHeight="1" defaultColWidth="14.43" defaultRowHeight="15.0"/>
  <cols>
    <col customWidth="1" min="1" max="1" width="7.0"/>
    <col customWidth="1" min="2" max="2" width="37.0"/>
    <col customWidth="1" min="3" max="3" width="23.0"/>
    <col customWidth="1" min="4" max="4" width="57.0"/>
    <col customWidth="1" min="5" max="5" width="66.0"/>
    <col customWidth="1" min="6" max="26" width="8.71"/>
  </cols>
  <sheetData>
    <row r="1" ht="31.5" customHeight="1">
      <c r="A1" s="29" t="s">
        <v>239</v>
      </c>
      <c r="B1" s="4"/>
      <c r="C1" s="4"/>
      <c r="D1" s="4"/>
      <c r="E1" s="3"/>
    </row>
    <row r="2">
      <c r="A2" s="23"/>
      <c r="B2" s="23"/>
      <c r="C2" s="23"/>
      <c r="D2" s="23"/>
      <c r="E2" s="23"/>
    </row>
    <row r="3" ht="16.5" customHeight="1">
      <c r="A3" s="23" t="s">
        <v>240</v>
      </c>
    </row>
    <row r="4" ht="17.25" customHeight="1">
      <c r="A4" s="23" t="s">
        <v>241</v>
      </c>
    </row>
    <row r="5" ht="20.25" customHeight="1">
      <c r="A5" s="23" t="s">
        <v>242</v>
      </c>
    </row>
    <row r="6" ht="14.25" customHeight="1">
      <c r="A6" s="23" t="s">
        <v>243</v>
      </c>
    </row>
    <row r="7">
      <c r="A7" s="23"/>
      <c r="B7" s="23"/>
      <c r="C7" s="23"/>
      <c r="D7" s="23"/>
      <c r="E7" s="23"/>
    </row>
    <row r="8" ht="15.0" customHeight="1">
      <c r="A8" s="25" t="s">
        <v>244</v>
      </c>
      <c r="B8" s="25" t="s">
        <v>215</v>
      </c>
      <c r="C8" s="25" t="s">
        <v>245</v>
      </c>
      <c r="D8" s="25" t="s">
        <v>246</v>
      </c>
      <c r="E8" s="25" t="s">
        <v>247</v>
      </c>
    </row>
    <row r="9" ht="15.0" customHeight="1">
      <c r="A9" s="26" t="s">
        <v>248</v>
      </c>
      <c r="B9" s="26" t="s">
        <v>47</v>
      </c>
      <c r="C9" s="26" t="s">
        <v>249</v>
      </c>
      <c r="D9" s="26" t="s">
        <v>250</v>
      </c>
      <c r="E9" s="26" t="s">
        <v>251</v>
      </c>
    </row>
    <row r="10" ht="15.0" customHeight="1">
      <c r="A10" s="27" t="s">
        <v>252</v>
      </c>
      <c r="B10" s="27" t="s">
        <v>48</v>
      </c>
      <c r="C10" s="27" t="s">
        <v>253</v>
      </c>
      <c r="D10" s="27" t="s">
        <v>254</v>
      </c>
      <c r="E10" s="27" t="s">
        <v>255</v>
      </c>
    </row>
    <row r="11" ht="15.0" customHeight="1">
      <c r="A11" s="26" t="s">
        <v>256</v>
      </c>
      <c r="B11" s="26" t="s">
        <v>257</v>
      </c>
      <c r="C11" s="26" t="s">
        <v>253</v>
      </c>
      <c r="D11" s="26" t="s">
        <v>258</v>
      </c>
      <c r="E11" s="26" t="s">
        <v>259</v>
      </c>
    </row>
    <row r="12" ht="15.0" customHeight="1">
      <c r="A12" s="27" t="s">
        <v>260</v>
      </c>
      <c r="B12" s="27" t="s">
        <v>261</v>
      </c>
      <c r="C12" s="27" t="s">
        <v>262</v>
      </c>
      <c r="D12" s="27" t="s">
        <v>263</v>
      </c>
      <c r="E12" s="27" t="s">
        <v>264</v>
      </c>
    </row>
    <row r="13" ht="15.0" customHeight="1">
      <c r="A13" s="26" t="s">
        <v>265</v>
      </c>
      <c r="B13" s="26" t="s">
        <v>51</v>
      </c>
      <c r="C13" s="26" t="s">
        <v>266</v>
      </c>
      <c r="D13" s="26" t="s">
        <v>267</v>
      </c>
      <c r="E13" s="26" t="s">
        <v>268</v>
      </c>
    </row>
    <row r="14" ht="15.0" customHeight="1">
      <c r="A14" s="27" t="s">
        <v>269</v>
      </c>
      <c r="B14" s="27" t="s">
        <v>52</v>
      </c>
      <c r="C14" s="27" t="s">
        <v>270</v>
      </c>
      <c r="D14" s="27" t="s">
        <v>271</v>
      </c>
      <c r="E14" s="27" t="s">
        <v>272</v>
      </c>
    </row>
    <row r="15" ht="15.0" customHeight="1">
      <c r="A15" s="26" t="s">
        <v>273</v>
      </c>
      <c r="B15" s="26" t="s">
        <v>53</v>
      </c>
      <c r="C15" s="26" t="s">
        <v>266</v>
      </c>
      <c r="D15" s="26" t="s">
        <v>274</v>
      </c>
      <c r="E15" s="26" t="s">
        <v>275</v>
      </c>
    </row>
    <row r="16" ht="15.0" customHeight="1">
      <c r="A16" s="27" t="s">
        <v>276</v>
      </c>
      <c r="B16" s="27" t="s">
        <v>54</v>
      </c>
      <c r="C16" s="27" t="s">
        <v>270</v>
      </c>
      <c r="D16" s="27" t="s">
        <v>271</v>
      </c>
      <c r="E16" s="27" t="s">
        <v>277</v>
      </c>
    </row>
    <row r="17" ht="15.0" customHeight="1">
      <c r="A17" s="26" t="s">
        <v>278</v>
      </c>
      <c r="B17" s="26" t="s">
        <v>55</v>
      </c>
      <c r="C17" s="26" t="s">
        <v>266</v>
      </c>
      <c r="D17" s="26" t="s">
        <v>274</v>
      </c>
      <c r="E17" s="26" t="s">
        <v>279</v>
      </c>
    </row>
    <row r="18" ht="15.0" customHeight="1">
      <c r="A18" s="27" t="s">
        <v>280</v>
      </c>
      <c r="B18" s="27" t="s">
        <v>56</v>
      </c>
      <c r="C18" s="27" t="s">
        <v>262</v>
      </c>
      <c r="D18" s="27" t="s">
        <v>281</v>
      </c>
      <c r="E18" s="27" t="s">
        <v>282</v>
      </c>
    </row>
    <row r="19" ht="15.0" customHeight="1">
      <c r="A19" s="26" t="s">
        <v>283</v>
      </c>
      <c r="B19" s="26" t="s">
        <v>57</v>
      </c>
      <c r="C19" s="26" t="s">
        <v>284</v>
      </c>
      <c r="D19" s="26" t="s">
        <v>285</v>
      </c>
      <c r="E19" s="26" t="s">
        <v>286</v>
      </c>
    </row>
    <row r="20" ht="26.25" customHeight="1">
      <c r="A20" s="27" t="s">
        <v>287</v>
      </c>
      <c r="B20" s="27" t="s">
        <v>58</v>
      </c>
      <c r="C20" s="27" t="s">
        <v>253</v>
      </c>
      <c r="D20" s="27" t="s">
        <v>288</v>
      </c>
      <c r="E20" s="27" t="s">
        <v>259</v>
      </c>
    </row>
    <row r="21" ht="26.25" customHeight="1">
      <c r="A21" s="26" t="s">
        <v>289</v>
      </c>
      <c r="B21" s="26" t="s">
        <v>59</v>
      </c>
      <c r="C21" s="26" t="s">
        <v>290</v>
      </c>
      <c r="D21" s="26" t="s">
        <v>291</v>
      </c>
      <c r="E21" s="26" t="s">
        <v>292</v>
      </c>
    </row>
    <row r="22" ht="26.25" customHeight="1">
      <c r="A22" s="27" t="s">
        <v>293</v>
      </c>
      <c r="B22" s="27" t="s">
        <v>60</v>
      </c>
      <c r="C22" s="27" t="s">
        <v>262</v>
      </c>
      <c r="D22" s="27" t="s">
        <v>294</v>
      </c>
      <c r="E22" s="27" t="s">
        <v>295</v>
      </c>
    </row>
    <row r="23" ht="26.25" customHeight="1">
      <c r="A23" s="26" t="s">
        <v>296</v>
      </c>
      <c r="B23" s="26" t="s">
        <v>61</v>
      </c>
      <c r="C23" s="26" t="s">
        <v>270</v>
      </c>
      <c r="D23" s="26" t="s">
        <v>297</v>
      </c>
      <c r="E23" s="26" t="s">
        <v>298</v>
      </c>
    </row>
    <row r="24" ht="26.25" customHeight="1">
      <c r="A24" s="27" t="s">
        <v>299</v>
      </c>
      <c r="B24" s="27" t="s">
        <v>62</v>
      </c>
      <c r="C24" s="27" t="s">
        <v>284</v>
      </c>
      <c r="D24" s="27" t="s">
        <v>300</v>
      </c>
      <c r="E24" s="27" t="s">
        <v>301</v>
      </c>
    </row>
    <row r="25" ht="26.25" customHeight="1">
      <c r="A25" s="26" t="s">
        <v>302</v>
      </c>
      <c r="B25" s="26" t="s">
        <v>63</v>
      </c>
      <c r="C25" s="26" t="s">
        <v>270</v>
      </c>
      <c r="D25" s="26" t="s">
        <v>303</v>
      </c>
      <c r="E25" s="26" t="s">
        <v>304</v>
      </c>
    </row>
    <row r="26" ht="15.0" customHeight="1">
      <c r="A26" s="27" t="s">
        <v>305</v>
      </c>
      <c r="B26" s="27" t="s">
        <v>306</v>
      </c>
      <c r="C26" s="27" t="s">
        <v>262</v>
      </c>
      <c r="D26" s="27" t="s">
        <v>307</v>
      </c>
      <c r="E26" s="27" t="s">
        <v>308</v>
      </c>
    </row>
    <row r="27" ht="15.0" customHeight="1">
      <c r="A27" s="26" t="s">
        <v>309</v>
      </c>
      <c r="B27" s="26" t="s">
        <v>310</v>
      </c>
      <c r="C27" s="26" t="s">
        <v>262</v>
      </c>
      <c r="D27" s="26" t="s">
        <v>311</v>
      </c>
      <c r="E27" s="26" t="s">
        <v>312</v>
      </c>
    </row>
    <row r="28" ht="15.0" customHeight="1">
      <c r="A28" s="27" t="s">
        <v>313</v>
      </c>
      <c r="B28" s="27" t="s">
        <v>314</v>
      </c>
      <c r="C28" s="27" t="s">
        <v>262</v>
      </c>
      <c r="D28" s="27" t="s">
        <v>315</v>
      </c>
      <c r="E28" s="27" t="s">
        <v>316</v>
      </c>
    </row>
    <row r="29" ht="15.0" customHeight="1">
      <c r="A29" s="26" t="s">
        <v>317</v>
      </c>
      <c r="B29" s="26" t="s">
        <v>318</v>
      </c>
      <c r="C29" s="26" t="s">
        <v>262</v>
      </c>
      <c r="D29" s="26" t="s">
        <v>319</v>
      </c>
      <c r="E29" s="26" t="s">
        <v>320</v>
      </c>
    </row>
    <row r="30" ht="15.0" customHeight="1">
      <c r="A30" s="27" t="s">
        <v>321</v>
      </c>
      <c r="B30" s="27" t="s">
        <v>322</v>
      </c>
      <c r="C30" s="27" t="s">
        <v>262</v>
      </c>
      <c r="D30" s="27" t="s">
        <v>323</v>
      </c>
      <c r="E30" s="27" t="s">
        <v>324</v>
      </c>
    </row>
    <row r="31" ht="15.0" customHeight="1">
      <c r="A31" s="26" t="s">
        <v>325</v>
      </c>
      <c r="B31" s="26" t="s">
        <v>326</v>
      </c>
      <c r="C31" s="26" t="s">
        <v>262</v>
      </c>
      <c r="D31" s="26" t="s">
        <v>327</v>
      </c>
      <c r="E31" s="26" t="s">
        <v>328</v>
      </c>
    </row>
    <row r="32" ht="26.25" customHeight="1">
      <c r="A32" s="27" t="s">
        <v>329</v>
      </c>
      <c r="B32" s="27" t="s">
        <v>70</v>
      </c>
      <c r="C32" s="27" t="s">
        <v>270</v>
      </c>
      <c r="D32" s="27" t="s">
        <v>330</v>
      </c>
      <c r="E32" s="27" t="s">
        <v>331</v>
      </c>
    </row>
    <row r="33" ht="26.25" customHeight="1">
      <c r="A33" s="26" t="s">
        <v>332</v>
      </c>
      <c r="B33" s="26" t="s">
        <v>71</v>
      </c>
      <c r="C33" s="26" t="s">
        <v>333</v>
      </c>
      <c r="D33" s="26" t="s">
        <v>334</v>
      </c>
      <c r="E33" s="26" t="s">
        <v>335</v>
      </c>
    </row>
    <row r="34" ht="15.0" customHeight="1">
      <c r="A34" s="27" t="s">
        <v>336</v>
      </c>
      <c r="B34" s="27" t="s">
        <v>72</v>
      </c>
      <c r="C34" s="27" t="s">
        <v>266</v>
      </c>
      <c r="D34" s="27" t="s">
        <v>337</v>
      </c>
      <c r="E34" s="27" t="s">
        <v>338</v>
      </c>
    </row>
    <row r="35" ht="26.25" customHeight="1">
      <c r="A35" s="26" t="s">
        <v>339</v>
      </c>
      <c r="B35" s="26" t="s">
        <v>73</v>
      </c>
      <c r="C35" s="26" t="s">
        <v>266</v>
      </c>
      <c r="D35" s="26" t="s">
        <v>340</v>
      </c>
      <c r="E35" s="26" t="s">
        <v>341</v>
      </c>
    </row>
    <row r="36" ht="15.75" customHeight="1">
      <c r="A36" s="23"/>
      <c r="B36" s="23"/>
      <c r="C36" s="23"/>
      <c r="D36" s="23"/>
      <c r="E36" s="23"/>
    </row>
    <row r="37" ht="15.75" customHeight="1">
      <c r="A37" s="23"/>
      <c r="B37" s="23"/>
      <c r="C37" s="23"/>
      <c r="D37" s="23"/>
      <c r="E37" s="23"/>
    </row>
    <row r="38" ht="24.75" customHeight="1">
      <c r="A38" s="30" t="s">
        <v>342</v>
      </c>
      <c r="B38" s="4"/>
      <c r="C38" s="4"/>
      <c r="D38" s="4"/>
      <c r="E38" s="3"/>
    </row>
    <row r="39" ht="31.5" customHeight="1">
      <c r="A39" s="23" t="s">
        <v>343</v>
      </c>
    </row>
    <row r="40" ht="31.5" customHeight="1">
      <c r="A40" s="23" t="s">
        <v>344</v>
      </c>
    </row>
    <row r="41" ht="31.5" customHeight="1">
      <c r="A41" s="23" t="s">
        <v>345</v>
      </c>
    </row>
    <row r="42" ht="31.5" customHeight="1">
      <c r="A42" s="23" t="s">
        <v>346</v>
      </c>
    </row>
    <row r="43" ht="15.75" customHeight="1">
      <c r="A43" s="23"/>
      <c r="B43" s="23"/>
      <c r="C43" s="23"/>
      <c r="D43" s="23"/>
      <c r="E43" s="23"/>
    </row>
    <row r="44" ht="15.75" customHeight="1">
      <c r="A44" s="23"/>
      <c r="B44" s="23"/>
      <c r="C44" s="23"/>
      <c r="D44" s="23"/>
      <c r="E44" s="23"/>
    </row>
    <row r="45" ht="24.75" customHeight="1">
      <c r="A45" s="30" t="s">
        <v>347</v>
      </c>
      <c r="B45" s="4"/>
      <c r="C45" s="4"/>
      <c r="D45" s="4"/>
      <c r="E45" s="3"/>
    </row>
    <row r="46" ht="31.5" customHeight="1">
      <c r="A46" s="23" t="s">
        <v>348</v>
      </c>
    </row>
    <row r="47" ht="15.75" customHeight="1">
      <c r="A47" s="23"/>
      <c r="B47" s="23"/>
      <c r="C47" s="23"/>
      <c r="D47" s="23"/>
      <c r="E47" s="23"/>
    </row>
    <row r="48" ht="24.0" customHeight="1">
      <c r="A48" s="31" t="s">
        <v>349</v>
      </c>
      <c r="B48" s="32"/>
      <c r="C48" s="31" t="s">
        <v>350</v>
      </c>
      <c r="D48" s="32"/>
      <c r="E48" s="25" t="s">
        <v>351</v>
      </c>
    </row>
    <row r="49" ht="43.5" customHeight="1">
      <c r="A49" s="33" t="s">
        <v>80</v>
      </c>
      <c r="B49" s="32"/>
      <c r="C49" s="33" t="s">
        <v>352</v>
      </c>
      <c r="D49" s="32"/>
      <c r="E49" s="26" t="s">
        <v>353</v>
      </c>
    </row>
    <row r="50" ht="43.5" customHeight="1">
      <c r="A50" s="34" t="s">
        <v>89</v>
      </c>
      <c r="B50" s="32"/>
      <c r="C50" s="34" t="s">
        <v>354</v>
      </c>
      <c r="D50" s="32"/>
      <c r="E50" s="27" t="s">
        <v>355</v>
      </c>
    </row>
    <row r="51" ht="43.5" customHeight="1">
      <c r="A51" s="33" t="s">
        <v>98</v>
      </c>
      <c r="B51" s="32"/>
      <c r="C51" s="33" t="s">
        <v>356</v>
      </c>
      <c r="D51" s="32"/>
      <c r="E51" s="26" t="s">
        <v>353</v>
      </c>
    </row>
    <row r="52" ht="43.5" customHeight="1">
      <c r="A52" s="34" t="s">
        <v>105</v>
      </c>
      <c r="B52" s="32"/>
      <c r="C52" s="34" t="s">
        <v>357</v>
      </c>
      <c r="D52" s="32"/>
      <c r="E52" s="27" t="s">
        <v>358</v>
      </c>
    </row>
    <row r="53" ht="43.5" customHeight="1">
      <c r="A53" s="33" t="s">
        <v>112</v>
      </c>
      <c r="B53" s="32"/>
      <c r="C53" s="33" t="s">
        <v>359</v>
      </c>
      <c r="D53" s="32"/>
      <c r="E53" s="26" t="s">
        <v>353</v>
      </c>
    </row>
    <row r="54" ht="43.5" customHeight="1">
      <c r="A54" s="34" t="s">
        <v>119</v>
      </c>
      <c r="B54" s="32"/>
      <c r="C54" s="34" t="s">
        <v>360</v>
      </c>
      <c r="D54" s="32"/>
      <c r="E54" s="27" t="s">
        <v>353</v>
      </c>
    </row>
    <row r="55" ht="15.75" customHeight="1">
      <c r="A55" s="23"/>
      <c r="B55" s="23"/>
      <c r="C55" s="23"/>
      <c r="D55" s="23"/>
      <c r="E55" s="23"/>
    </row>
    <row r="56" ht="31.5" customHeight="1">
      <c r="A56" s="23" t="s">
        <v>361</v>
      </c>
    </row>
    <row r="57" ht="15.75" customHeight="1">
      <c r="A57" s="23"/>
      <c r="B57" s="23"/>
      <c r="C57" s="23"/>
      <c r="D57" s="23"/>
      <c r="E57" s="23"/>
    </row>
    <row r="58" ht="24.75" customHeight="1">
      <c r="A58" s="30" t="s">
        <v>362</v>
      </c>
      <c r="B58" s="4"/>
      <c r="C58" s="4"/>
      <c r="D58" s="4"/>
      <c r="E58" s="3"/>
    </row>
    <row r="59" ht="39.75" customHeight="1">
      <c r="A59" s="23" t="s">
        <v>363</v>
      </c>
    </row>
    <row r="60" ht="31.5" customHeight="1">
      <c r="A60" s="23" t="s">
        <v>364</v>
      </c>
    </row>
    <row r="61" ht="42.0" customHeight="1">
      <c r="A61" s="23" t="s">
        <v>365</v>
      </c>
    </row>
    <row r="62" ht="15.75" customHeight="1">
      <c r="A62" s="23"/>
      <c r="B62" s="23"/>
      <c r="C62" s="23"/>
      <c r="D62" s="23"/>
      <c r="E62" s="23"/>
    </row>
    <row r="63" ht="31.5" customHeight="1">
      <c r="A63" s="23" t="s">
        <v>366</v>
      </c>
    </row>
    <row r="64" ht="24.0" customHeight="1">
      <c r="A64" s="28" t="s">
        <v>367</v>
      </c>
    </row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3">
    <mergeCell ref="A1:E1"/>
    <mergeCell ref="A3:E3"/>
    <mergeCell ref="A4:E4"/>
    <mergeCell ref="A5:E5"/>
    <mergeCell ref="A6:E6"/>
    <mergeCell ref="A38:E38"/>
    <mergeCell ref="A39:E39"/>
    <mergeCell ref="A40:E40"/>
    <mergeCell ref="A41:E41"/>
    <mergeCell ref="A42:E42"/>
    <mergeCell ref="A45:E45"/>
    <mergeCell ref="A46:E46"/>
    <mergeCell ref="A48:B48"/>
    <mergeCell ref="C48:D48"/>
    <mergeCell ref="A52:B52"/>
    <mergeCell ref="A53:B53"/>
    <mergeCell ref="A54:B54"/>
    <mergeCell ref="A49:B49"/>
    <mergeCell ref="C49:D49"/>
    <mergeCell ref="A50:B50"/>
    <mergeCell ref="C50:D50"/>
    <mergeCell ref="A51:B51"/>
    <mergeCell ref="C51:D51"/>
    <mergeCell ref="C52:D52"/>
    <mergeCell ref="A63:E63"/>
    <mergeCell ref="A64:E64"/>
    <mergeCell ref="C53:D53"/>
    <mergeCell ref="C54:D54"/>
    <mergeCell ref="A56:E56"/>
    <mergeCell ref="A58:E58"/>
    <mergeCell ref="A59:E59"/>
    <mergeCell ref="A60:E60"/>
    <mergeCell ref="A61:E61"/>
  </mergeCells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8.0" topLeftCell="A9" activePane="bottomLeft" state="frozen"/>
      <selection activeCell="B10" sqref="B10" pane="bottomLeft"/>
    </sheetView>
  </sheetViews>
  <sheetFormatPr customHeight="1" defaultColWidth="14.43" defaultRowHeight="15.0"/>
  <cols>
    <col customWidth="1" min="1" max="1" width="36.0"/>
    <col customWidth="1" min="2" max="2" width="19.0"/>
    <col customWidth="1" min="3" max="4" width="20.0"/>
    <col customWidth="1" min="5" max="5" width="65.0"/>
    <col customWidth="1" min="6" max="26" width="8.71"/>
  </cols>
  <sheetData>
    <row r="1" ht="31.5" customHeight="1">
      <c r="A1" s="29" t="s">
        <v>368</v>
      </c>
      <c r="B1" s="4"/>
      <c r="C1" s="4"/>
      <c r="D1" s="4"/>
      <c r="E1" s="3"/>
    </row>
    <row r="2">
      <c r="A2" s="23"/>
      <c r="B2" s="23"/>
      <c r="C2" s="23"/>
      <c r="D2" s="23"/>
      <c r="E2" s="23"/>
    </row>
    <row r="3" ht="21.75" customHeight="1">
      <c r="A3" s="35" t="s">
        <v>369</v>
      </c>
      <c r="B3" s="4"/>
      <c r="C3" s="4"/>
      <c r="D3" s="4"/>
      <c r="E3" s="3"/>
    </row>
    <row r="4" ht="18.0" customHeight="1">
      <c r="A4" s="23" t="s">
        <v>370</v>
      </c>
    </row>
    <row r="5">
      <c r="A5" s="23"/>
      <c r="B5" s="23"/>
      <c r="C5" s="23"/>
      <c r="D5" s="23"/>
      <c r="E5" s="23"/>
    </row>
    <row r="6" ht="24.75" customHeight="1">
      <c r="A6" s="30" t="s">
        <v>371</v>
      </c>
      <c r="B6" s="4"/>
      <c r="C6" s="4"/>
      <c r="D6" s="4"/>
      <c r="E6" s="3"/>
    </row>
    <row r="7" ht="1.5" customHeight="1">
      <c r="A7" s="23"/>
      <c r="B7" s="23"/>
      <c r="C7" s="23"/>
      <c r="D7" s="23"/>
      <c r="E7" s="23"/>
    </row>
    <row r="8" ht="24.75" customHeight="1">
      <c r="A8" s="25" t="s">
        <v>349</v>
      </c>
      <c r="B8" s="25" t="s">
        <v>372</v>
      </c>
      <c r="C8" s="31" t="s">
        <v>373</v>
      </c>
      <c r="D8" s="36"/>
      <c r="E8" s="32"/>
    </row>
    <row r="9" ht="48.0" customHeight="1">
      <c r="A9" s="26" t="s">
        <v>84</v>
      </c>
      <c r="B9" s="37">
        <v>0.0</v>
      </c>
      <c r="C9" s="33" t="s">
        <v>374</v>
      </c>
      <c r="D9" s="36"/>
      <c r="E9" s="32"/>
    </row>
    <row r="10" ht="48.0" customHeight="1">
      <c r="A10" s="27" t="s">
        <v>93</v>
      </c>
      <c r="B10" s="38">
        <v>0.5</v>
      </c>
      <c r="C10" s="34" t="s">
        <v>375</v>
      </c>
      <c r="D10" s="36"/>
      <c r="E10" s="32"/>
    </row>
    <row r="11" ht="48.0" customHeight="1">
      <c r="A11" s="26" t="s">
        <v>101</v>
      </c>
      <c r="B11" s="37">
        <v>0.75</v>
      </c>
      <c r="C11" s="33" t="s">
        <v>376</v>
      </c>
      <c r="D11" s="36"/>
      <c r="E11" s="32"/>
    </row>
    <row r="12" ht="48.0" customHeight="1">
      <c r="A12" s="27" t="s">
        <v>108</v>
      </c>
      <c r="B12" s="38">
        <v>1.0</v>
      </c>
      <c r="C12" s="34" t="s">
        <v>377</v>
      </c>
      <c r="D12" s="36"/>
      <c r="E12" s="32"/>
    </row>
    <row r="13" ht="48.0" customHeight="1">
      <c r="A13" s="26" t="s">
        <v>115</v>
      </c>
      <c r="B13" s="37">
        <v>1.5</v>
      </c>
      <c r="C13" s="33" t="s">
        <v>378</v>
      </c>
      <c r="D13" s="36"/>
      <c r="E13" s="32"/>
    </row>
    <row r="14">
      <c r="A14" s="23"/>
      <c r="B14" s="23"/>
      <c r="C14" s="23"/>
      <c r="D14" s="23"/>
      <c r="E14" s="23"/>
    </row>
    <row r="15" ht="33.75" customHeight="1">
      <c r="A15" s="23" t="s">
        <v>379</v>
      </c>
    </row>
    <row r="16" ht="33.75" customHeight="1">
      <c r="A16" s="23" t="s">
        <v>380</v>
      </c>
    </row>
    <row r="17" ht="43.5" customHeight="1">
      <c r="A17" s="23" t="s">
        <v>381</v>
      </c>
    </row>
    <row r="18" ht="33.75" customHeight="1">
      <c r="A18" s="23" t="s">
        <v>382</v>
      </c>
    </row>
    <row r="19" ht="33.75" customHeight="1">
      <c r="A19" s="35" t="s">
        <v>383</v>
      </c>
      <c r="B19" s="4"/>
      <c r="C19" s="4"/>
      <c r="D19" s="4"/>
      <c r="E19" s="3"/>
    </row>
    <row r="20">
      <c r="A20" s="23"/>
      <c r="B20" s="23"/>
      <c r="C20" s="23"/>
      <c r="D20" s="23"/>
      <c r="E20" s="23"/>
    </row>
    <row r="21" ht="24.75" customHeight="1">
      <c r="A21" s="30" t="s">
        <v>384</v>
      </c>
      <c r="B21" s="4"/>
      <c r="C21" s="4"/>
      <c r="D21" s="4"/>
      <c r="E21" s="3"/>
    </row>
    <row r="22" ht="33.75" customHeight="1">
      <c r="A22" s="23" t="s">
        <v>385</v>
      </c>
    </row>
    <row r="23" ht="15.75" customHeight="1">
      <c r="A23" s="23"/>
      <c r="B23" s="23"/>
      <c r="C23" s="23"/>
      <c r="D23" s="23"/>
      <c r="E23" s="23"/>
    </row>
    <row r="24" ht="37.5" customHeight="1">
      <c r="A24" s="25" t="s">
        <v>386</v>
      </c>
      <c r="B24" s="25" t="s">
        <v>387</v>
      </c>
      <c r="C24" s="25" t="s">
        <v>388</v>
      </c>
      <c r="D24" s="25" t="s">
        <v>389</v>
      </c>
      <c r="E24" s="25" t="s">
        <v>390</v>
      </c>
    </row>
    <row r="25" ht="30.75" customHeight="1">
      <c r="A25" s="26" t="s">
        <v>391</v>
      </c>
      <c r="B25" s="39">
        <v>16.5</v>
      </c>
      <c r="C25" s="39">
        <v>1.77</v>
      </c>
      <c r="D25" s="40">
        <v>0.088</v>
      </c>
      <c r="E25" s="26" t="s">
        <v>392</v>
      </c>
    </row>
    <row r="26" ht="30.75" customHeight="1">
      <c r="A26" s="27" t="s">
        <v>393</v>
      </c>
      <c r="B26" s="41">
        <v>37.7</v>
      </c>
      <c r="C26" s="41">
        <v>5.7</v>
      </c>
      <c r="D26" s="42">
        <v>0.096</v>
      </c>
      <c r="E26" s="27" t="s">
        <v>392</v>
      </c>
    </row>
    <row r="27" ht="30.75" customHeight="1">
      <c r="A27" s="26" t="s">
        <v>394</v>
      </c>
      <c r="B27" s="39">
        <v>0.21</v>
      </c>
      <c r="C27" s="39">
        <v>3.83</v>
      </c>
      <c r="D27" s="40">
        <v>0.053</v>
      </c>
      <c r="E27" s="26" t="s">
        <v>392</v>
      </c>
    </row>
    <row r="28" ht="30.75" customHeight="1">
      <c r="A28" s="27" t="s">
        <v>395</v>
      </c>
      <c r="B28" s="41">
        <v>1.18</v>
      </c>
      <c r="C28" s="41">
        <v>0.0</v>
      </c>
      <c r="D28" s="42">
        <v>0.16</v>
      </c>
      <c r="E28" s="27" t="s">
        <v>392</v>
      </c>
    </row>
    <row r="29" ht="30.75" customHeight="1">
      <c r="A29" s="26" t="s">
        <v>396</v>
      </c>
      <c r="B29" s="39">
        <v>59.2</v>
      </c>
      <c r="C29" s="39">
        <v>3.71</v>
      </c>
      <c r="D29" s="40">
        <v>0.093</v>
      </c>
      <c r="E29" s="26" t="s">
        <v>392</v>
      </c>
    </row>
    <row r="30" ht="30.75" customHeight="1">
      <c r="A30" s="27" t="s">
        <v>397</v>
      </c>
      <c r="B30" s="41">
        <v>0.38</v>
      </c>
      <c r="C30" s="41">
        <v>2.1</v>
      </c>
      <c r="D30" s="42">
        <v>0.074</v>
      </c>
      <c r="E30" s="27" t="s">
        <v>392</v>
      </c>
    </row>
    <row r="31" ht="30.75" customHeight="1">
      <c r="A31" s="26" t="s">
        <v>398</v>
      </c>
      <c r="B31" s="39">
        <v>6.25</v>
      </c>
      <c r="C31" s="39">
        <v>2.31</v>
      </c>
      <c r="D31" s="40">
        <v>0.072</v>
      </c>
      <c r="E31" s="26" t="s">
        <v>392</v>
      </c>
    </row>
    <row r="32" ht="30.75" customHeight="1">
      <c r="A32" s="27" t="s">
        <v>399</v>
      </c>
      <c r="B32" s="41">
        <v>0.14</v>
      </c>
      <c r="C32" s="41">
        <v>4.07</v>
      </c>
      <c r="D32" s="42">
        <v>0.188</v>
      </c>
      <c r="E32" s="27" t="s">
        <v>392</v>
      </c>
    </row>
    <row r="33" ht="30.75" customHeight="1">
      <c r="A33" s="26" t="s">
        <v>400</v>
      </c>
      <c r="B33" s="39">
        <v>3.84</v>
      </c>
      <c r="C33" s="39">
        <v>4.15</v>
      </c>
      <c r="D33" s="40">
        <v>0.051</v>
      </c>
      <c r="E33" s="26" t="s">
        <v>392</v>
      </c>
    </row>
    <row r="34" ht="30.75" customHeight="1">
      <c r="A34" s="27" t="s">
        <v>401</v>
      </c>
      <c r="B34" s="41">
        <v>3.13</v>
      </c>
      <c r="C34" s="41">
        <v>2.61</v>
      </c>
      <c r="D34" s="42">
        <v>0.063</v>
      </c>
      <c r="E34" s="27" t="s">
        <v>392</v>
      </c>
    </row>
    <row r="35" ht="30.75" customHeight="1">
      <c r="A35" s="26" t="s">
        <v>402</v>
      </c>
      <c r="B35" s="39">
        <v>0.0</v>
      </c>
      <c r="C35" s="39">
        <v>1.12</v>
      </c>
      <c r="D35" s="40">
        <v>0.0</v>
      </c>
      <c r="E35" s="26" t="s">
        <v>392</v>
      </c>
    </row>
    <row r="36" ht="30.75" customHeight="1">
      <c r="A36" s="27" t="s">
        <v>403</v>
      </c>
      <c r="B36" s="41">
        <v>0.0</v>
      </c>
      <c r="C36" s="41">
        <v>5.7</v>
      </c>
      <c r="D36" s="42" t="s">
        <v>404</v>
      </c>
      <c r="E36" s="27" t="s">
        <v>405</v>
      </c>
    </row>
    <row r="37" ht="30.75" customHeight="1">
      <c r="A37" s="26" t="s">
        <v>406</v>
      </c>
      <c r="B37" s="39">
        <v>0.0</v>
      </c>
      <c r="C37" s="39">
        <v>2.36</v>
      </c>
      <c r="D37" s="40">
        <v>0.096</v>
      </c>
      <c r="E37" s="26" t="s">
        <v>392</v>
      </c>
    </row>
    <row r="38" ht="30.75" customHeight="1">
      <c r="A38" s="27" t="s">
        <v>407</v>
      </c>
      <c r="B38" s="41">
        <v>0.0</v>
      </c>
      <c r="C38" s="41">
        <v>0.0</v>
      </c>
      <c r="D38" s="42">
        <v>0.115</v>
      </c>
      <c r="E38" s="27" t="s">
        <v>392</v>
      </c>
    </row>
    <row r="39" ht="15.75" customHeight="1">
      <c r="A39" s="23"/>
      <c r="B39" s="23"/>
      <c r="C39" s="23"/>
      <c r="D39" s="23"/>
      <c r="E39" s="23"/>
    </row>
    <row r="40" ht="33.75" customHeight="1">
      <c r="A40" s="23" t="s">
        <v>408</v>
      </c>
    </row>
    <row r="41" ht="15.75" customHeight="1">
      <c r="A41" s="23"/>
      <c r="B41" s="23"/>
      <c r="C41" s="23"/>
      <c r="D41" s="23"/>
      <c r="E41" s="23"/>
    </row>
    <row r="42" ht="24.75" customHeight="1">
      <c r="A42" s="30" t="s">
        <v>409</v>
      </c>
      <c r="B42" s="4"/>
      <c r="C42" s="4"/>
      <c r="D42" s="4"/>
      <c r="E42" s="3"/>
    </row>
    <row r="43" ht="15.75" customHeight="1">
      <c r="A43" s="23"/>
      <c r="B43" s="23"/>
      <c r="C43" s="23"/>
      <c r="D43" s="23"/>
      <c r="E43" s="23"/>
    </row>
    <row r="44" ht="24.75" customHeight="1">
      <c r="A44" s="25" t="s">
        <v>410</v>
      </c>
      <c r="B44" s="31" t="s">
        <v>411</v>
      </c>
      <c r="C44" s="32"/>
      <c r="D44" s="31" t="s">
        <v>412</v>
      </c>
      <c r="E44" s="32"/>
    </row>
    <row r="45" ht="54.0" customHeight="1">
      <c r="A45" s="26" t="s">
        <v>82</v>
      </c>
      <c r="B45" s="33" t="s">
        <v>413</v>
      </c>
      <c r="C45" s="32"/>
      <c r="D45" s="33" t="s">
        <v>414</v>
      </c>
      <c r="E45" s="32"/>
    </row>
    <row r="46" ht="54.0" customHeight="1">
      <c r="A46" s="27" t="s">
        <v>91</v>
      </c>
      <c r="B46" s="34" t="s">
        <v>415</v>
      </c>
      <c r="C46" s="32"/>
      <c r="D46" s="34" t="s">
        <v>416</v>
      </c>
      <c r="E46" s="32"/>
    </row>
    <row r="47" ht="69.75" customHeight="1">
      <c r="A47" s="26" t="s">
        <v>417</v>
      </c>
      <c r="B47" s="33" t="s">
        <v>418</v>
      </c>
      <c r="C47" s="32"/>
      <c r="D47" s="33" t="s">
        <v>419</v>
      </c>
      <c r="E47" s="32"/>
    </row>
    <row r="48" ht="15.75" customHeight="1">
      <c r="A48" s="23"/>
      <c r="B48" s="23"/>
      <c r="C48" s="23"/>
      <c r="D48" s="23"/>
      <c r="E48" s="23"/>
    </row>
    <row r="49" ht="42.0" customHeight="1">
      <c r="A49" s="35" t="s">
        <v>420</v>
      </c>
      <c r="B49" s="4"/>
      <c r="C49" s="4"/>
      <c r="D49" s="4"/>
      <c r="E49" s="3"/>
    </row>
    <row r="50" ht="33.75" customHeight="1">
      <c r="A50" s="23" t="s">
        <v>421</v>
      </c>
    </row>
    <row r="51" ht="33.75" customHeight="1">
      <c r="A51" s="23" t="s">
        <v>422</v>
      </c>
    </row>
    <row r="52" ht="15.75" customHeight="1">
      <c r="A52" s="23"/>
      <c r="B52" s="23"/>
      <c r="C52" s="23"/>
      <c r="D52" s="23"/>
      <c r="E52" s="23"/>
    </row>
    <row r="53" ht="24.75" customHeight="1">
      <c r="A53" s="30" t="s">
        <v>423</v>
      </c>
      <c r="B53" s="4"/>
      <c r="C53" s="4"/>
      <c r="D53" s="4"/>
      <c r="E53" s="3"/>
    </row>
    <row r="54" ht="15.75" customHeight="1">
      <c r="A54" s="23"/>
      <c r="B54" s="23"/>
      <c r="C54" s="23"/>
      <c r="D54" s="23"/>
      <c r="E54" s="23"/>
    </row>
    <row r="55" ht="33.75" customHeight="1">
      <c r="A55" s="23" t="s">
        <v>424</v>
      </c>
    </row>
    <row r="56" ht="39.75" customHeight="1">
      <c r="A56" s="35" t="s">
        <v>425</v>
      </c>
      <c r="B56" s="4"/>
      <c r="C56" s="4"/>
      <c r="D56" s="4"/>
      <c r="E56" s="3"/>
    </row>
    <row r="57" ht="33.75" customHeight="1">
      <c r="A57" s="23" t="s">
        <v>426</v>
      </c>
    </row>
    <row r="58" ht="43.5" customHeight="1">
      <c r="A58" s="23" t="s">
        <v>427</v>
      </c>
    </row>
    <row r="59" ht="33.75" customHeight="1">
      <c r="A59" s="23" t="s">
        <v>428</v>
      </c>
    </row>
    <row r="60" ht="33.75" customHeight="1">
      <c r="A60" s="23" t="s">
        <v>429</v>
      </c>
    </row>
    <row r="61" ht="15.75" customHeight="1">
      <c r="A61" s="23"/>
      <c r="B61" s="23"/>
      <c r="C61" s="23"/>
      <c r="D61" s="23"/>
      <c r="E61" s="23"/>
    </row>
    <row r="62" ht="33.75" customHeight="1">
      <c r="A62" s="35" t="s">
        <v>430</v>
      </c>
      <c r="B62" s="4"/>
      <c r="C62" s="4"/>
      <c r="D62" s="4"/>
      <c r="E62" s="3"/>
    </row>
    <row r="63" ht="15.75" customHeight="1">
      <c r="A63" s="23"/>
      <c r="B63" s="23"/>
      <c r="C63" s="23"/>
      <c r="D63" s="23"/>
      <c r="E63" s="23"/>
    </row>
    <row r="64" ht="15.75" customHeight="1">
      <c r="A64" s="23"/>
      <c r="B64" s="23"/>
      <c r="C64" s="23"/>
      <c r="D64" s="23"/>
      <c r="E64" s="23"/>
    </row>
    <row r="65" ht="24.75" customHeight="1">
      <c r="A65" s="30" t="s">
        <v>431</v>
      </c>
      <c r="B65" s="4"/>
      <c r="C65" s="4"/>
      <c r="D65" s="4"/>
      <c r="E65" s="3"/>
    </row>
    <row r="66" ht="15.75" customHeight="1">
      <c r="A66" s="23"/>
      <c r="B66" s="23"/>
      <c r="C66" s="23"/>
      <c r="D66" s="23"/>
      <c r="E66" s="23"/>
    </row>
    <row r="67" ht="33.75" customHeight="1">
      <c r="A67" s="23" t="s">
        <v>432</v>
      </c>
    </row>
    <row r="68" ht="33.75" customHeight="1">
      <c r="A68" s="23" t="s">
        <v>433</v>
      </c>
    </row>
    <row r="69" ht="31.5" customHeight="1">
      <c r="A69" s="43" t="s">
        <v>434</v>
      </c>
    </row>
    <row r="70" ht="15.75" customHeight="1">
      <c r="A70" s="23"/>
      <c r="B70" s="23"/>
      <c r="C70" s="23"/>
      <c r="D70" s="23"/>
      <c r="E70" s="23"/>
    </row>
    <row r="71" ht="33.75" customHeight="1">
      <c r="A71" s="23" t="s">
        <v>435</v>
      </c>
    </row>
    <row r="72" ht="27.75" customHeight="1">
      <c r="A72" s="43" t="s">
        <v>436</v>
      </c>
    </row>
    <row r="73" ht="15.75" customHeight="1">
      <c r="A73" s="23"/>
      <c r="B73" s="23"/>
      <c r="C73" s="23"/>
      <c r="D73" s="23"/>
      <c r="E73" s="23"/>
    </row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4">
    <mergeCell ref="A1:E1"/>
    <mergeCell ref="A3:E3"/>
    <mergeCell ref="A4:E4"/>
    <mergeCell ref="A6:E6"/>
    <mergeCell ref="C8:E8"/>
    <mergeCell ref="C9:E9"/>
    <mergeCell ref="C10:E10"/>
    <mergeCell ref="C11:E11"/>
    <mergeCell ref="C12:E12"/>
    <mergeCell ref="C13:E13"/>
    <mergeCell ref="A15:E15"/>
    <mergeCell ref="A16:E16"/>
    <mergeCell ref="A17:E17"/>
    <mergeCell ref="A18:E18"/>
    <mergeCell ref="A19:E19"/>
    <mergeCell ref="A21:E21"/>
    <mergeCell ref="A22:E22"/>
    <mergeCell ref="A40:E40"/>
    <mergeCell ref="A42:E42"/>
    <mergeCell ref="B44:C44"/>
    <mergeCell ref="D44:E44"/>
    <mergeCell ref="B45:C45"/>
    <mergeCell ref="D45:E45"/>
    <mergeCell ref="B46:C46"/>
    <mergeCell ref="D46:E46"/>
    <mergeCell ref="B47:C47"/>
    <mergeCell ref="D47:E47"/>
    <mergeCell ref="A49:E49"/>
    <mergeCell ref="A50:E50"/>
    <mergeCell ref="A51:E51"/>
    <mergeCell ref="A53:E53"/>
    <mergeCell ref="A55:E55"/>
    <mergeCell ref="A56:E56"/>
    <mergeCell ref="A57:E57"/>
    <mergeCell ref="A58:E58"/>
    <mergeCell ref="A71:E71"/>
    <mergeCell ref="A72:E72"/>
    <mergeCell ref="A59:E59"/>
    <mergeCell ref="A60:E60"/>
    <mergeCell ref="A62:E62"/>
    <mergeCell ref="A65:E65"/>
    <mergeCell ref="A67:E67"/>
    <mergeCell ref="A68:E68"/>
    <mergeCell ref="A69:E69"/>
  </mergeCells>
  <printOptions/>
  <pageMargins bottom="0.75" footer="0.0" header="0.0" left="0.7" right="0.7" top="0.75"/>
  <pageSetup orientation="landscape"/>
  <drawing r:id="rId1"/>
</worksheet>
</file>